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boojers\AppData\Local\Microsoft\Windows\Temporary Internet Files\Content.Outlook\5T0N9LZB\"/>
    </mc:Choice>
  </mc:AlternateContent>
  <workbookProtection lockStructure="1"/>
  <bookViews>
    <workbookView xWindow="0" yWindow="0" windowWidth="23040" windowHeight="8700"/>
  </bookViews>
  <sheets>
    <sheet name="Timesheet Loader Template" sheetId="1" r:id="rId1"/>
    <sheet name="Help Notes" sheetId="5" r:id="rId2"/>
    <sheet name="Sheet1" sheetId="6" state="hidden" r:id="rId3"/>
    <sheet name="Paydates and Deadline" sheetId="4" r:id="rId4"/>
  </sheets>
  <definedNames>
    <definedName name="_xlnm.Print_Area" localSheetId="1">'Help Notes'!$A$1:$J$145</definedName>
    <definedName name="_xlnm.Print_Area" localSheetId="3">'Paydates and Deadline'!$A$1:$G$30</definedName>
    <definedName name="_xlnm.Print_Area" localSheetId="0">'Timesheet Loader Template'!$A$1:$K$20</definedName>
  </definedNames>
  <calcPr calcId="162913"/>
  <fileRecoveryPr autoRecover="0"/>
</workbook>
</file>

<file path=xl/calcChain.xml><?xml version="1.0" encoding="utf-8"?>
<calcChain xmlns="http://schemas.openxmlformats.org/spreadsheetml/2006/main">
  <c r="D30" i="5" l="1"/>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29" i="5"/>
  <c r="B32" i="5"/>
  <c r="B33" i="5"/>
  <c r="B34" i="5"/>
  <c r="B35" i="5"/>
  <c r="B36" i="5"/>
  <c r="B37" i="5"/>
  <c r="B38" i="5"/>
  <c r="B39" i="5"/>
  <c r="B40" i="5"/>
  <c r="B41" i="5"/>
  <c r="B42" i="5"/>
  <c r="B43" i="5"/>
  <c r="B44" i="5"/>
  <c r="B45" i="5"/>
  <c r="B46" i="5"/>
  <c r="B47" i="5"/>
  <c r="B48" i="5"/>
  <c r="B49" i="5"/>
  <c r="B50" i="5"/>
  <c r="B51" i="5"/>
  <c r="B52" i="5"/>
  <c r="B53" i="5"/>
  <c r="B54" i="5"/>
  <c r="B55" i="5"/>
  <c r="B56" i="5"/>
  <c r="B57" i="5"/>
  <c r="B58" i="5"/>
  <c r="B31" i="5"/>
</calcChain>
</file>

<file path=xl/comments1.xml><?xml version="1.0" encoding="utf-8"?>
<comments xmlns="http://schemas.openxmlformats.org/spreadsheetml/2006/main">
  <authors>
    <author>Alice Chen</author>
  </authors>
  <commentList>
    <comment ref="C6" authorId="0" shapeId="0">
      <text>
        <r>
          <rPr>
            <sz val="9"/>
            <color indexed="81"/>
            <rFont val="Tahoma"/>
            <family val="2"/>
          </rPr>
          <t xml:space="preserve">Please enter 6 digits payroll number
</t>
        </r>
      </text>
    </comment>
    <comment ref="D6" authorId="0" shapeId="0">
      <text>
        <r>
          <rPr>
            <sz val="9"/>
            <color indexed="81"/>
            <rFont val="Tahoma"/>
            <family val="2"/>
          </rPr>
          <t>Please enter 2 digits your sessional job number. Ex. 01</t>
        </r>
      </text>
    </comment>
    <comment ref="F6" authorId="0" shapeId="0">
      <text>
        <r>
          <rPr>
            <sz val="9"/>
            <color indexed="81"/>
            <rFont val="Tahoma"/>
            <family val="2"/>
          </rPr>
          <t xml:space="preserve">Please select the pay code from drop list.  Refer to Help Notes tab of this spreadsheet for pay code and rate
</t>
        </r>
      </text>
    </comment>
    <comment ref="I6" authorId="0" shapeId="0">
      <text>
        <r>
          <rPr>
            <sz val="9"/>
            <color indexed="81"/>
            <rFont val="Tahoma"/>
            <family val="2"/>
          </rPr>
          <t xml:space="preserve">Please provide us 15 digits number account code
</t>
        </r>
      </text>
    </comment>
  </commentList>
</comments>
</file>

<file path=xl/sharedStrings.xml><?xml version="1.0" encoding="utf-8"?>
<sst xmlns="http://schemas.openxmlformats.org/spreadsheetml/2006/main" count="171" uniqueCount="147">
  <si>
    <t>112829348827015</t>
  </si>
  <si>
    <t>Timesheet Sessional Academic Staff</t>
  </si>
  <si>
    <t xml:space="preserve">                                    </t>
  </si>
  <si>
    <t xml:space="preserve">  Please  Note : </t>
  </si>
  <si>
    <t>Hours</t>
  </si>
  <si>
    <t xml:space="preserve">Total Hours (exc.meal break) </t>
  </si>
  <si>
    <t>Pay code</t>
  </si>
  <si>
    <t>Lecturing: Basic</t>
  </si>
  <si>
    <t> LA</t>
  </si>
  <si>
    <t> 183.24</t>
  </si>
  <si>
    <t> LB</t>
  </si>
  <si>
    <t> 244.32</t>
  </si>
  <si>
    <t>Lecturing: Specialised</t>
  </si>
  <si>
    <t> LC</t>
  </si>
  <si>
    <t> 305.40</t>
  </si>
  <si>
    <t>Lecturing: Repeat</t>
  </si>
  <si>
    <t> LD</t>
  </si>
  <si>
    <t> 122.16</t>
  </si>
  <si>
    <t>Tutoring: Normal</t>
  </si>
  <si>
    <t> TE</t>
  </si>
  <si>
    <t> 130.96</t>
  </si>
  <si>
    <t>Tutoring: Repeat</t>
  </si>
  <si>
    <t> TF</t>
  </si>
  <si>
    <t> 87.33</t>
  </si>
  <si>
    <t>Tutoring: Normal (PhD/Co-Ord)</t>
  </si>
  <si>
    <t> TG</t>
  </si>
  <si>
    <t> 156.45</t>
  </si>
  <si>
    <t>Tutoring: Repeat (PhD/Co-Ord)</t>
  </si>
  <si>
    <t> TH</t>
  </si>
  <si>
    <t> 104.30</t>
  </si>
  <si>
    <t>Other: Normal</t>
  </si>
  <si>
    <t> OS</t>
  </si>
  <si>
    <t> 43.67</t>
  </si>
  <si>
    <t>Other: PhD Co-Ord</t>
  </si>
  <si>
    <t> OT</t>
  </si>
  <si>
    <t> 52.16</t>
  </si>
  <si>
    <t>Marking rates</t>
  </si>
  <si>
    <t>Marking 1                                         </t>
  </si>
  <si>
    <t>MK1</t>
  </si>
  <si>
    <t>Marking 2                                         </t>
  </si>
  <si>
    <t>MK2</t>
  </si>
  <si>
    <t>Marking 3                                         </t>
  </si>
  <si>
    <t>MK3</t>
  </si>
  <si>
    <t>Surname</t>
  </si>
  <si>
    <t>Given name</t>
  </si>
  <si>
    <t>JOB Number</t>
  </si>
  <si>
    <t>Date</t>
  </si>
  <si>
    <t>Rate</t>
  </si>
  <si>
    <t>Account Code</t>
  </si>
  <si>
    <t xml:space="preserve">Pay code must use capital letter.  Ex. LA not la </t>
  </si>
  <si>
    <t>Payment will not be processed until the above forms have been completed  in full</t>
  </si>
  <si>
    <r>
      <t>·</t>
    </r>
    <r>
      <rPr>
        <b/>
        <sz val="7"/>
        <color theme="1"/>
        <rFont val="Times New Roman"/>
        <family val="1"/>
      </rPr>
      <t xml:space="preserve">         </t>
    </r>
    <r>
      <rPr>
        <b/>
        <sz val="11"/>
        <color theme="1"/>
        <rFont val="Calibri"/>
        <family val="2"/>
        <scheme val="minor"/>
      </rPr>
      <t>Tax Files Number Declaration form</t>
    </r>
  </si>
  <si>
    <r>
      <t>·</t>
    </r>
    <r>
      <rPr>
        <b/>
        <sz val="7"/>
        <color theme="1"/>
        <rFont val="Times New Roman"/>
        <family val="1"/>
      </rPr>
      <t xml:space="preserve">         </t>
    </r>
    <r>
      <rPr>
        <b/>
        <sz val="11"/>
        <color theme="1"/>
        <rFont val="Calibri"/>
        <family val="2"/>
        <scheme val="minor"/>
      </rPr>
      <t>Personal Identification document</t>
    </r>
  </si>
  <si>
    <t>Employee Number</t>
  </si>
  <si>
    <t>RA</t>
  </si>
  <si>
    <t>Chen</t>
  </si>
  <si>
    <t>Alice</t>
  </si>
  <si>
    <t>2.Example:</t>
  </si>
  <si>
    <t>Payrun number</t>
  </si>
  <si>
    <t>Pay date</t>
  </si>
  <si>
    <t>Note - Pay deadlines are subject to change</t>
  </si>
  <si>
    <t xml:space="preserve">Sessional staff                       Fortnight pay peirod </t>
  </si>
  <si>
    <t>Timesheet submition deadline 
Wendesday 12.00pm</t>
  </si>
  <si>
    <t xml:space="preserve">How to fill out timesheet excel format file </t>
  </si>
  <si>
    <t xml:space="preserve">8.Pay codes and pay rates list </t>
  </si>
  <si>
    <t>10. Authorisation &amp; Deadline</t>
  </si>
  <si>
    <t>a. Timesheets excel format files are to be submitted from your Swinburne staff email account to your Department Administrator/Managers for appropriate approvals by no later than 5pm Tuesday.</t>
  </si>
  <si>
    <t>AUTHORISATION:</t>
  </si>
  <si>
    <t>Claimant:</t>
  </si>
  <si>
    <t>Name:</t>
  </si>
  <si>
    <t>DOB:</t>
  </si>
  <si>
    <t>Date:</t>
  </si>
  <si>
    <t>Department Name:</t>
  </si>
  <si>
    <t>Subject Code</t>
  </si>
  <si>
    <t>Given Names</t>
  </si>
  <si>
    <t>Phone:</t>
  </si>
  <si>
    <t>LA</t>
  </si>
  <si>
    <t>SAL</t>
  </si>
  <si>
    <t>LB</t>
  </si>
  <si>
    <t>LC</t>
  </si>
  <si>
    <t>LD</t>
  </si>
  <si>
    <t>TE</t>
  </si>
  <si>
    <t>TF</t>
  </si>
  <si>
    <t>TG</t>
  </si>
  <si>
    <t>TH</t>
  </si>
  <si>
    <t>OS</t>
  </si>
  <si>
    <t>OT</t>
  </si>
  <si>
    <t>* if the pay rate is an agreed rate, which is not list in above award rate list, please use the pay code "SAL" or "RA" for research works.</t>
  </si>
  <si>
    <t>Please do not print out this T5 form, type in your timesheet details as below example in this spreadsheet and save as “name.xlsx” file, attached in your email send to your supervisor for approval.</t>
  </si>
  <si>
    <t xml:space="preserve">Administrators/ Managers must email submit this approved Timesheets to fpp@swin.edu.au by Wednesday 12 noon immediately following fortnight end date.  </t>
  </si>
  <si>
    <t>RSCHA</t>
  </si>
  <si>
    <t>F/T annual Rate</t>
  </si>
  <si>
    <t>Sessional Hourly  Rate                (25% loading)</t>
  </si>
  <si>
    <t>Research  worker please submit your timesheet to the research account holder for approval.</t>
  </si>
  <si>
    <t>1. If this is your  first timesheet at Swinburne, please send the following completed forms to your faculty before you submit your timesheet:</t>
  </si>
  <si>
    <r>
      <t>·</t>
    </r>
    <r>
      <rPr>
        <b/>
        <sz val="7"/>
        <color theme="1"/>
        <rFont val="Times New Roman"/>
        <family val="1"/>
      </rPr>
      <t xml:space="preserve">         </t>
    </r>
    <r>
      <rPr>
        <b/>
        <sz val="11"/>
        <color theme="1"/>
        <rFont val="Calibri"/>
        <family val="2"/>
        <scheme val="minor"/>
      </rPr>
      <t>Application for Sessional Academic Engagement Form C2</t>
    </r>
  </si>
  <si>
    <t>Sessional Work Time Calculation Table</t>
  </si>
  <si>
    <t>Pay rate must use number format with two decimal places and no $ sign</t>
  </si>
  <si>
    <t xml:space="preserve">b. Research worker please follow the below approval process: </t>
  </si>
  <si>
    <t>Pay Code</t>
  </si>
  <si>
    <t>3. Personal details:  Please fill out the correct employee number and job number failure to do that will cause the incorrect payment. Please contact payroll or your faculty for these details.</t>
  </si>
  <si>
    <t>4.Employee number is 6 digits Payroll number not OPAX number.</t>
  </si>
  <si>
    <t>Example: 1hour 20 minutes  should be 1.33 hours</t>
  </si>
  <si>
    <t>7. Total hours must use hours format and do not fill out minutes, please refer to below list to covert minutes to hours</t>
  </si>
  <si>
    <t>Minutes</t>
  </si>
  <si>
    <t>Lecturing: Developed</t>
  </si>
  <si>
    <t>Account code should be 15 digits number</t>
  </si>
  <si>
    <t>9. Department Administrators, Managers or Finance officer will provide you the account code.</t>
  </si>
  <si>
    <r>
      <t xml:space="preserve">When the approver has reviewed and confirmed the timesheet, please email it to </t>
    </r>
    <r>
      <rPr>
        <b/>
        <sz val="11"/>
        <color rgb="FFFF0000"/>
        <rFont val="Calibri"/>
        <family val="2"/>
        <scheme val="minor"/>
      </rPr>
      <t>fpp@swin.edu.au</t>
    </r>
    <r>
      <rPr>
        <b/>
        <sz val="11"/>
        <color theme="1"/>
        <rFont val="Calibri"/>
        <family val="2"/>
        <scheme val="minor"/>
      </rPr>
      <t xml:space="preserve"> with the following text in the subject : THE ATTACHED IS APPROVED. 
HR will take the email as approval for the claim and record it as such. 
</t>
    </r>
  </si>
  <si>
    <t>For submittion deadline please refer to pay dates and deadline tab of this spreadsheet.</t>
  </si>
  <si>
    <r>
      <t>When the approver has reviewed and confirmed the timesheet, please email it to</t>
    </r>
    <r>
      <rPr>
        <b/>
        <sz val="11"/>
        <color rgb="FFFF0000"/>
        <rFont val="Calibri"/>
        <family val="2"/>
        <scheme val="minor"/>
      </rPr>
      <t xml:space="preserve"> fpp@swin.edu.au</t>
    </r>
    <r>
      <rPr>
        <b/>
        <sz val="11"/>
        <color theme="1"/>
        <rFont val="Calibri"/>
        <family val="2"/>
        <scheme val="minor"/>
      </rPr>
      <t xml:space="preserve">  and CC faculty research coordinator with the following text in the subject: THE ATTACHED IS APPROVED. 
</t>
    </r>
  </si>
  <si>
    <t xml:space="preserve">•  This timesheet is used for sessional academic staff who work as Research Assistants, Project work or Claims that fall outside usual teaching activities logged via sessional Teaching /Marking spreadsheets.  
• Please do not print out this T5 form, type in your timesheet details in this spreadsheet and save as “name.xlsx” file, attach it in your staff email and send to your supervisor for approval.
• Timesheet excel format files are to be submitted from your Swinburne staff email account to your Department Administrator/Managers for appropriate approvals by no later than 5pm Tuesday.
• Administrators/ Managers must email submit this approved Timesheets with the text in the subject: THE ATTACHED TIMESHEET IS APPROVED to fpp@swin.edu.au by Wednesday 12 noon immediately following fortnight end date.  Please refer to paydates and deadline tab of this spreadsheet.
• Please fill out the correct employee number and job number failure to do that will cause the incorrect payment. Please refer to Help Notes tab of this spreadsheet or contact payroll for any queries about how to fill out this timesheet. 
</t>
  </si>
  <si>
    <t>5. Job number is 2 digits number Ex.01</t>
  </si>
  <si>
    <t>6.Date format is dd/mmm/yyyy  Ex.21/11/2017</t>
  </si>
  <si>
    <t>11. Any queries please contact  payroll by email: payroll@swin.edu.au   Phone: 92148600</t>
  </si>
  <si>
    <t>18 Jun 2018 - 29 Jun 2018</t>
  </si>
  <si>
    <t>02 Jul 2018 - 13 Jul 2018</t>
  </si>
  <si>
    <t>16 Jul 2018 - 27 Jul 2018</t>
  </si>
  <si>
    <t>30 Jul 2018 - 10 Aug 2018</t>
  </si>
  <si>
    <t>13 Aug 2018 - 24 Aug 2018</t>
  </si>
  <si>
    <t>27 Aug 2018 - 07 Sep 2018</t>
  </si>
  <si>
    <t>10 Sep 2018 - 21 Sep 2018</t>
  </si>
  <si>
    <t>24 Sep 2018 - 05 Oct 2018</t>
  </si>
  <si>
    <t>08 Oct 2018 - 19 Oct 2018</t>
  </si>
  <si>
    <t>22 Oct 2018 - 02 Nov 2018</t>
  </si>
  <si>
    <t>05 Nov 2018 - 16 Nov 2018</t>
  </si>
  <si>
    <t>19 Nov 2018 - 30 Nov 2018</t>
  </si>
  <si>
    <t>03 Dec 2018 - 14 Dec 2018</t>
  </si>
  <si>
    <t>17 Dec 2018 - 28 Dec 2018</t>
  </si>
  <si>
    <t>31 Dec 2018 - 11 Jan 2019</t>
  </si>
  <si>
    <t>14 Jan 2019 - 25 Jan 2019</t>
  </si>
  <si>
    <t>28 Jan 2019 - 08 Feb 2019</t>
  </si>
  <si>
    <t>11 Feb 2019 - 22 Feb 2019</t>
  </si>
  <si>
    <t>25 Feb 2019 - 08 Mar 2019</t>
  </si>
  <si>
    <t>11 Mar 2019 - 22 Mar 2019</t>
  </si>
  <si>
    <t>25 Mar 2019 - 05 Apr 2019</t>
  </si>
  <si>
    <t>08 Apr 2019 - 19 Apr 2019</t>
  </si>
  <si>
    <t>22 Apr 2019 - 03 May 2019</t>
  </si>
  <si>
    <t>06 May 2019 - 17 May 2019</t>
  </si>
  <si>
    <t>20 May 2019 - 31 May 2019</t>
  </si>
  <si>
    <t>03 Jun 2019 - 14 Jun 2019</t>
  </si>
  <si>
    <t>2018/2019 Pay dates &amp; deadlines</t>
  </si>
  <si>
    <t>RSCHA Rates from 01/03/2018</t>
  </si>
  <si>
    <t>Moondani Toombadool Centre</t>
  </si>
  <si>
    <t>13 3005 15849 7015</t>
  </si>
  <si>
    <t>Student Name</t>
  </si>
  <si>
    <t>Subject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</si>
</sst>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m\-yyyy"/>
    <numFmt numFmtId="165" formatCode="00"/>
    <numFmt numFmtId="166" formatCode="d\ mmm\ yyyy"/>
  </numFmts>
  <fonts count="28"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u/>
      <sz val="11"/>
      <color theme="1"/>
      <name val="Calibri"/>
      <family val="2"/>
      <scheme val="minor"/>
    </font>
    <font>
      <b/>
      <u/>
      <sz val="12"/>
      <color theme="1"/>
      <name val="Calibri"/>
      <family val="2"/>
      <scheme val="minor"/>
    </font>
    <font>
      <b/>
      <sz val="12"/>
      <color rgb="FF292625"/>
      <name val="Calibri"/>
      <family val="2"/>
      <scheme val="minor"/>
    </font>
    <font>
      <sz val="12"/>
      <color rgb="FF292625"/>
      <name val="Calibri"/>
      <family val="2"/>
      <scheme val="minor"/>
    </font>
    <font>
      <b/>
      <sz val="11"/>
      <color theme="1"/>
      <name val="Symbol"/>
      <family val="1"/>
      <charset val="2"/>
    </font>
    <font>
      <b/>
      <sz val="7"/>
      <color theme="1"/>
      <name val="Times New Roman"/>
      <family val="1"/>
    </font>
    <font>
      <b/>
      <sz val="12"/>
      <name val="Arial"/>
      <family val="2"/>
    </font>
    <font>
      <sz val="12"/>
      <name val="Arial"/>
      <family val="2"/>
    </font>
    <font>
      <b/>
      <sz val="16"/>
      <name val="Calibri"/>
      <family val="2"/>
      <scheme val="minor"/>
    </font>
    <font>
      <b/>
      <sz val="11"/>
      <color theme="0"/>
      <name val="Calibri"/>
      <family val="2"/>
      <scheme val="minor"/>
    </font>
    <font>
      <sz val="11"/>
      <name val="Calibri"/>
      <family val="2"/>
      <scheme val="minor"/>
    </font>
    <font>
      <b/>
      <i/>
      <sz val="11"/>
      <name val="Calibri"/>
      <family val="2"/>
      <scheme val="minor"/>
    </font>
    <font>
      <b/>
      <sz val="12"/>
      <name val="Calibri"/>
      <family val="2"/>
      <scheme val="minor"/>
    </font>
    <font>
      <b/>
      <u/>
      <sz val="16"/>
      <color theme="1"/>
      <name val="Arial"/>
      <family val="2"/>
    </font>
    <font>
      <sz val="11"/>
      <color rgb="FF292625"/>
      <name val="Calibri"/>
      <family val="2"/>
      <scheme val="minor"/>
    </font>
    <font>
      <sz val="9"/>
      <color indexed="81"/>
      <name val="Tahoma"/>
      <family val="2"/>
    </font>
    <font>
      <sz val="12"/>
      <color theme="1"/>
      <name val="Arial"/>
      <family val="2"/>
    </font>
    <font>
      <b/>
      <sz val="14"/>
      <name val="Calibri"/>
      <family val="2"/>
      <scheme val="minor"/>
    </font>
    <font>
      <b/>
      <sz val="14"/>
      <name val="Arial"/>
      <family val="2"/>
    </font>
    <font>
      <sz val="10"/>
      <color theme="1"/>
      <name val="Times New Roman"/>
      <family val="1"/>
    </font>
    <font>
      <b/>
      <u/>
      <sz val="11"/>
      <color rgb="FF000000"/>
      <name val="Calibri"/>
      <family val="2"/>
    </font>
    <font>
      <b/>
      <sz val="11"/>
      <color rgb="FF000000"/>
      <name val="Calibri"/>
      <family val="2"/>
    </font>
    <font>
      <sz val="11"/>
      <color rgb="FF000000"/>
      <name val="Calibri"/>
      <family val="2"/>
    </font>
    <font>
      <b/>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7F6F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0000"/>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17">
    <xf numFmtId="0" fontId="0" fillId="0" borderId="0" xfId="0"/>
    <xf numFmtId="164" fontId="0" fillId="0" borderId="0" xfId="0" applyNumberFormat="1"/>
    <xf numFmtId="0" fontId="0" fillId="0" borderId="0" xfId="0" applyAlignment="1">
      <alignment horizontal="right"/>
    </xf>
    <xf numFmtId="2" fontId="0" fillId="0" borderId="0" xfId="0" applyNumberFormat="1" applyAlignment="1">
      <alignment horizontal="right"/>
    </xf>
    <xf numFmtId="49" fontId="0" fillId="0" borderId="0" xfId="0" applyNumberFormat="1"/>
    <xf numFmtId="0" fontId="0" fillId="0" borderId="0" xfId="0" applyAlignment="1">
      <alignment vertical="top" wrapText="1"/>
    </xf>
    <xf numFmtId="0" fontId="4" fillId="0" borderId="0" xfId="0" applyFont="1"/>
    <xf numFmtId="0" fontId="5" fillId="0" borderId="0" xfId="0" applyFont="1" applyAlignment="1">
      <alignment wrapText="1"/>
    </xf>
    <xf numFmtId="0" fontId="0" fillId="0" borderId="0" xfId="0" applyAlignment="1">
      <alignment horizontal="left"/>
    </xf>
    <xf numFmtId="0" fontId="1" fillId="0" borderId="0" xfId="0" applyFont="1" applyAlignment="1">
      <alignment horizontal="left"/>
    </xf>
    <xf numFmtId="0" fontId="1" fillId="0" borderId="1" xfId="0" applyFont="1" applyBorder="1" applyAlignment="1">
      <alignment horizontal="left"/>
    </xf>
    <xf numFmtId="0" fontId="0" fillId="0" borderId="1" xfId="0" applyBorder="1" applyAlignment="1">
      <alignment horizontal="left"/>
    </xf>
    <xf numFmtId="2" fontId="0" fillId="0" borderId="1" xfId="0" applyNumberFormat="1" applyBorder="1" applyAlignment="1">
      <alignment horizontal="left"/>
    </xf>
    <xf numFmtId="0" fontId="6" fillId="3" borderId="1" xfId="0" applyFont="1" applyFill="1" applyBorder="1" applyAlignment="1">
      <alignment horizontal="left" vertical="center" wrapText="1"/>
    </xf>
    <xf numFmtId="0" fontId="7" fillId="0" borderId="1" xfId="0" applyFont="1" applyBorder="1" applyAlignment="1">
      <alignment horizontal="left" vertical="center" wrapText="1"/>
    </xf>
    <xf numFmtId="0" fontId="6" fillId="0" borderId="0" xfId="0" applyFont="1" applyAlignment="1">
      <alignment horizontal="left" vertical="center"/>
    </xf>
    <xf numFmtId="0" fontId="2" fillId="0" borderId="0" xfId="0" applyFont="1" applyAlignment="1">
      <alignment horizontal="left"/>
    </xf>
    <xf numFmtId="0" fontId="1" fillId="0" borderId="0" xfId="0" applyFont="1" applyAlignment="1">
      <alignment vertical="center"/>
    </xf>
    <xf numFmtId="0" fontId="8" fillId="0" borderId="0" xfId="0" applyFont="1" applyAlignment="1">
      <alignment horizontal="left" vertical="center" indent="5"/>
    </xf>
    <xf numFmtId="0" fontId="2" fillId="2" borderId="1" xfId="0" applyFont="1" applyFill="1" applyBorder="1" applyAlignment="1">
      <alignment horizontal="left"/>
    </xf>
    <xf numFmtId="165" fontId="2" fillId="2" borderId="1" xfId="0" quotePrefix="1" applyNumberFormat="1" applyFont="1" applyFill="1" applyBorder="1" applyAlignment="1">
      <alignment horizontal="left"/>
    </xf>
    <xf numFmtId="164" fontId="2" fillId="2" borderId="1" xfId="0" applyNumberFormat="1" applyFont="1" applyFill="1" applyBorder="1" applyAlignment="1">
      <alignment horizontal="left"/>
    </xf>
    <xf numFmtId="2" fontId="2" fillId="2" borderId="1" xfId="0" applyNumberFormat="1" applyFont="1" applyFill="1" applyBorder="1" applyAlignment="1">
      <alignment horizontal="left"/>
    </xf>
    <xf numFmtId="49" fontId="2" fillId="2" borderId="1" xfId="0" quotePrefix="1" applyNumberFormat="1" applyFont="1" applyFill="1" applyBorder="1" applyAlignment="1">
      <alignment horizontal="left"/>
    </xf>
    <xf numFmtId="0" fontId="11" fillId="2" borderId="0" xfId="0" applyFont="1" applyFill="1"/>
    <xf numFmtId="0" fontId="0" fillId="2" borderId="0" xfId="0" applyFill="1" applyAlignment="1">
      <alignment horizontal="left"/>
    </xf>
    <xf numFmtId="0" fontId="1" fillId="5" borderId="1" xfId="0" applyFont="1" applyFill="1" applyBorder="1" applyAlignment="1">
      <alignment horizontal="left"/>
    </xf>
    <xf numFmtId="0" fontId="0" fillId="5" borderId="1" xfId="0" applyFill="1" applyBorder="1" applyAlignment="1">
      <alignment horizontal="left"/>
    </xf>
    <xf numFmtId="0" fontId="14" fillId="0" borderId="0" xfId="0" applyFont="1"/>
    <xf numFmtId="0" fontId="13" fillId="7"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center"/>
    </xf>
    <xf numFmtId="166" fontId="14" fillId="0" borderId="1" xfId="0" applyNumberFormat="1" applyFont="1" applyFill="1" applyBorder="1"/>
    <xf numFmtId="0" fontId="14" fillId="8" borderId="1" xfId="0" applyFont="1" applyFill="1" applyBorder="1" applyAlignment="1">
      <alignment horizontal="center"/>
    </xf>
    <xf numFmtId="166" fontId="14" fillId="8" borderId="1" xfId="0" quotePrefix="1" applyNumberFormat="1" applyFont="1" applyFill="1" applyBorder="1"/>
    <xf numFmtId="0" fontId="14" fillId="2" borderId="0" xfId="0" applyFont="1" applyFill="1" applyBorder="1" applyAlignment="1">
      <alignment horizontal="center"/>
    </xf>
    <xf numFmtId="166" fontId="14" fillId="0" borderId="1" xfId="0" quotePrefix="1" applyNumberFormat="1" applyFont="1" applyFill="1" applyBorder="1"/>
    <xf numFmtId="166" fontId="14" fillId="2" borderId="0" xfId="0" quotePrefix="1" applyNumberFormat="1" applyFont="1" applyFill="1" applyBorder="1"/>
    <xf numFmtId="166" fontId="14" fillId="8" borderId="1" xfId="0" applyNumberFormat="1" applyFont="1" applyFill="1" applyBorder="1"/>
    <xf numFmtId="0" fontId="15" fillId="0" borderId="0" xfId="0" applyFont="1"/>
    <xf numFmtId="0" fontId="14" fillId="2" borderId="0" xfId="0" applyFont="1" applyFill="1"/>
    <xf numFmtId="166" fontId="14" fillId="2" borderId="0" xfId="0" applyNumberFormat="1" applyFont="1" applyFill="1" applyBorder="1"/>
    <xf numFmtId="0" fontId="2" fillId="0" borderId="0" xfId="0" applyFont="1" applyBorder="1" applyAlignment="1">
      <alignment horizontal="left"/>
    </xf>
    <xf numFmtId="0" fontId="17" fillId="0" borderId="0" xfId="0" applyFont="1"/>
    <xf numFmtId="0" fontId="0" fillId="2" borderId="0" xfId="0" applyFill="1" applyBorder="1"/>
    <xf numFmtId="164" fontId="0" fillId="2" borderId="0" xfId="0" applyNumberFormat="1" applyFill="1" applyBorder="1"/>
    <xf numFmtId="0" fontId="0" fillId="2" borderId="0" xfId="0" applyFill="1" applyBorder="1" applyAlignment="1">
      <alignment horizontal="right"/>
    </xf>
    <xf numFmtId="2" fontId="0" fillId="2" borderId="0" xfId="0" applyNumberFormat="1" applyFill="1" applyBorder="1" applyAlignment="1">
      <alignment horizontal="right"/>
    </xf>
    <xf numFmtId="49" fontId="0" fillId="2" borderId="0" xfId="0" applyNumberFormat="1" applyFill="1" applyBorder="1"/>
    <xf numFmtId="0" fontId="0" fillId="2" borderId="0" xfId="0" applyFill="1"/>
    <xf numFmtId="0" fontId="0" fillId="0" borderId="1" xfId="0" applyFont="1" applyBorder="1" applyAlignment="1">
      <alignment horizontal="left"/>
    </xf>
    <xf numFmtId="0" fontId="18" fillId="0" borderId="1" xfId="0" applyFont="1" applyBorder="1" applyAlignment="1">
      <alignment horizontal="left" vertical="center" wrapText="1"/>
    </xf>
    <xf numFmtId="0" fontId="10" fillId="2" borderId="8" xfId="0" applyNumberFormat="1" applyFont="1" applyFill="1" applyBorder="1" applyAlignment="1">
      <alignment horizontal="left" vertical="center" wrapText="1"/>
    </xf>
    <xf numFmtId="0" fontId="10" fillId="2" borderId="9" xfId="0" applyNumberFormat="1" applyFont="1" applyFill="1" applyBorder="1" applyAlignment="1">
      <alignment horizontal="lef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10" fillId="2"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2" fontId="21" fillId="2" borderId="1" xfId="0" applyNumberFormat="1"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6" fillId="0" borderId="10" xfId="0" applyFont="1" applyBorder="1" applyAlignment="1">
      <alignment horizontal="center" vertical="center"/>
    </xf>
    <xf numFmtId="0" fontId="23" fillId="6" borderId="0" xfId="0" applyFont="1" applyFill="1"/>
    <xf numFmtId="0" fontId="25" fillId="6" borderId="1" xfId="0" applyFont="1" applyFill="1" applyBorder="1" applyAlignment="1">
      <alignment vertical="center" wrapText="1"/>
    </xf>
    <xf numFmtId="0" fontId="25" fillId="6" borderId="2" xfId="0" applyFont="1" applyFill="1" applyBorder="1" applyAlignment="1">
      <alignment vertical="center" wrapText="1"/>
    </xf>
    <xf numFmtId="0" fontId="26" fillId="0" borderId="1" xfId="0" applyFont="1" applyBorder="1" applyAlignment="1">
      <alignment horizontal="center" vertical="center"/>
    </xf>
    <xf numFmtId="4" fontId="26" fillId="0" borderId="11" xfId="0" applyNumberFormat="1" applyFont="1" applyBorder="1" applyAlignment="1">
      <alignment horizontal="center" vertical="center"/>
    </xf>
    <xf numFmtId="0" fontId="6" fillId="6" borderId="1" xfId="0" applyFont="1" applyFill="1" applyBorder="1" applyAlignment="1">
      <alignment horizontal="left" vertical="center" wrapText="1"/>
    </xf>
    <xf numFmtId="15" fontId="6" fillId="6" borderId="1" xfId="0" applyNumberFormat="1" applyFont="1" applyFill="1" applyBorder="1" applyAlignment="1">
      <alignment horizontal="left" vertical="center" wrapText="1"/>
    </xf>
    <xf numFmtId="0" fontId="10" fillId="6" borderId="7" xfId="0" applyFont="1" applyFill="1" applyBorder="1" applyAlignment="1">
      <alignment horizontal="center" vertical="center" wrapText="1"/>
    </xf>
    <xf numFmtId="164" fontId="10" fillId="6" borderId="7" xfId="0" applyNumberFormat="1" applyFont="1" applyFill="1" applyBorder="1" applyAlignment="1">
      <alignment horizontal="center" vertical="center" wrapText="1"/>
    </xf>
    <xf numFmtId="2" fontId="10" fillId="6" borderId="7" xfId="0" applyNumberFormat="1" applyFont="1" applyFill="1" applyBorder="1" applyAlignment="1">
      <alignment horizontal="center" vertical="center" wrapText="1"/>
    </xf>
    <xf numFmtId="49" fontId="10" fillId="6" borderId="1" xfId="0" applyNumberFormat="1" applyFont="1" applyFill="1" applyBorder="1" applyAlignment="1">
      <alignment horizontal="center" vertical="center" wrapText="1"/>
    </xf>
    <xf numFmtId="0" fontId="26" fillId="0" borderId="10" xfId="0" applyFont="1" applyBorder="1" applyAlignment="1">
      <alignment horizontal="left" vertical="center"/>
    </xf>
    <xf numFmtId="0" fontId="26" fillId="0" borderId="0" xfId="0" applyFont="1" applyBorder="1" applyAlignment="1">
      <alignment horizontal="center" vertical="center"/>
    </xf>
    <xf numFmtId="0" fontId="1" fillId="6" borderId="0" xfId="0" applyFont="1" applyFill="1" applyAlignment="1">
      <alignment horizontal="left"/>
    </xf>
    <xf numFmtId="0" fontId="0" fillId="6" borderId="0" xfId="0" applyFill="1" applyAlignment="1">
      <alignment horizontal="left"/>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1" xfId="0" applyFont="1" applyBorder="1" applyAlignment="1">
      <alignment horizontal="left"/>
    </xf>
    <xf numFmtId="0" fontId="0" fillId="4" borderId="1" xfId="0" applyFill="1" applyBorder="1" applyAlignment="1">
      <alignment horizontal="center"/>
    </xf>
    <xf numFmtId="0" fontId="1" fillId="4" borderId="1" xfId="0" applyFont="1" applyFill="1" applyBorder="1" applyAlignment="1">
      <alignment horizontal="center"/>
    </xf>
    <xf numFmtId="165" fontId="0" fillId="4" borderId="1" xfId="0" quotePrefix="1" applyNumberFormat="1" applyFill="1" applyBorder="1" applyAlignment="1">
      <alignment horizontal="center"/>
    </xf>
    <xf numFmtId="164" fontId="1" fillId="4" borderId="1" xfId="0" applyNumberFormat="1" applyFont="1" applyFill="1" applyBorder="1" applyAlignment="1">
      <alignment horizontal="center"/>
    </xf>
    <xf numFmtId="2" fontId="0" fillId="4" borderId="1" xfId="0" applyNumberFormat="1" applyFill="1" applyBorder="1" applyAlignment="1">
      <alignment horizontal="center"/>
    </xf>
    <xf numFmtId="49" fontId="0" fillId="4" borderId="1" xfId="0" quotePrefix="1" applyNumberFormat="1"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center"/>
    </xf>
    <xf numFmtId="165" fontId="0" fillId="2" borderId="1" xfId="0" quotePrefix="1" applyNumberFormat="1" applyFill="1" applyBorder="1" applyAlignment="1">
      <alignment horizontal="center"/>
    </xf>
    <xf numFmtId="164" fontId="0" fillId="2" borderId="1" xfId="0" applyNumberFormat="1" applyFill="1" applyBorder="1" applyAlignment="1">
      <alignment horizontal="center"/>
    </xf>
    <xf numFmtId="2" fontId="0" fillId="2" borderId="1" xfId="0" applyNumberFormat="1" applyFill="1" applyBorder="1" applyAlignment="1">
      <alignment horizontal="center"/>
    </xf>
    <xf numFmtId="2" fontId="0" fillId="0" borderId="0" xfId="0" applyNumberFormat="1" applyAlignment="1">
      <alignment horizontal="center"/>
    </xf>
    <xf numFmtId="49" fontId="0" fillId="2" borderId="1" xfId="0" quotePrefix="1" applyNumberFormat="1" applyFill="1" applyBorder="1" applyAlignment="1">
      <alignment horizontal="center"/>
    </xf>
    <xf numFmtId="164" fontId="0" fillId="4" borderId="1" xfId="0" applyNumberFormat="1" applyFill="1" applyBorder="1" applyAlignment="1">
      <alignment horizontal="center"/>
    </xf>
    <xf numFmtId="165" fontId="0" fillId="0" borderId="1" xfId="0" applyNumberFormat="1" applyBorder="1" applyAlignment="1">
      <alignment horizontal="center"/>
    </xf>
    <xf numFmtId="164" fontId="0" fillId="0" borderId="1" xfId="0" applyNumberFormat="1" applyBorder="1" applyAlignment="1">
      <alignment horizontal="center"/>
    </xf>
    <xf numFmtId="2" fontId="0" fillId="0" borderId="1" xfId="0" applyNumberFormat="1" applyBorder="1" applyAlignment="1">
      <alignment horizontal="center"/>
    </xf>
    <xf numFmtId="49" fontId="0" fillId="0" borderId="1" xfId="0" applyNumberFormat="1" applyBorder="1" applyAlignment="1">
      <alignment horizontal="center"/>
    </xf>
    <xf numFmtId="165" fontId="0" fillId="4" borderId="1" xfId="0" applyNumberFormat="1" applyFill="1" applyBorder="1" applyAlignment="1">
      <alignment horizontal="center"/>
    </xf>
    <xf numFmtId="49" fontId="0" fillId="4" borderId="1" xfId="0" applyNumberFormat="1" applyFill="1" applyBorder="1" applyAlignment="1">
      <alignment horizontal="center"/>
    </xf>
    <xf numFmtId="0" fontId="3" fillId="0" borderId="0" xfId="0" applyFont="1" applyAlignment="1">
      <alignment horizontal="center" vertical="top" wrapText="1"/>
    </xf>
    <xf numFmtId="0" fontId="2" fillId="0" borderId="0" xfId="0" applyFont="1" applyAlignment="1">
      <alignment horizontal="left" vertical="top"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6" fillId="6" borderId="2"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12" fillId="6" borderId="0" xfId="0" applyFont="1" applyFill="1" applyBorder="1" applyAlignment="1">
      <alignment horizontal="left"/>
    </xf>
    <xf numFmtId="0" fontId="1" fillId="0" borderId="0" xfId="0" applyFont="1" applyAlignment="1">
      <alignment horizontal="left" wrapText="1"/>
    </xf>
    <xf numFmtId="0" fontId="24" fillId="6" borderId="0" xfId="0" applyFont="1" applyFill="1" applyAlignment="1">
      <alignment vertical="center"/>
    </xf>
    <xf numFmtId="0" fontId="16" fillId="6" borderId="5"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10</xdr:col>
      <xdr:colOff>815340</xdr:colOff>
      <xdr:row>0</xdr:row>
      <xdr:rowOff>205739</xdr:rowOff>
    </xdr:from>
    <xdr:ext cx="542925" cy="476251"/>
    <xdr:sp macro="" textlink="">
      <xdr:nvSpPr>
        <xdr:cNvPr id="4" name="TextBox 3">
          <a:extLst>
            <a:ext uri="{FF2B5EF4-FFF2-40B4-BE49-F238E27FC236}">
              <a16:creationId xmlns:a16="http://schemas.microsoft.com/office/drawing/2014/main" id="{69E88760-2F38-4550-A00D-D57C960B3029}"/>
            </a:ext>
          </a:extLst>
        </xdr:cNvPr>
        <xdr:cNvSpPr txBox="1"/>
      </xdr:nvSpPr>
      <xdr:spPr>
        <a:xfrm>
          <a:off x="10645140" y="205739"/>
          <a:ext cx="542925" cy="476251"/>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800" b="1">
              <a:solidFill>
                <a:schemeClr val="bg1"/>
              </a:solidFill>
              <a:latin typeface="+mn-lt"/>
              <a:cs typeface="Arial" panose="020B0604020202020204" pitchFamily="34" charset="0"/>
            </a:rPr>
            <a:t>T5</a:t>
          </a:r>
        </a:p>
      </xdr:txBody>
    </xdr:sp>
    <xdr:clientData/>
  </xdr:oneCellAnchor>
  <xdr:twoCellAnchor editAs="oneCell">
    <xdr:from>
      <xdr:col>0</xdr:col>
      <xdr:colOff>106680</xdr:colOff>
      <xdr:row>0</xdr:row>
      <xdr:rowOff>114300</xdr:rowOff>
    </xdr:from>
    <xdr:to>
      <xdr:col>0</xdr:col>
      <xdr:colOff>906780</xdr:colOff>
      <xdr:row>2</xdr:row>
      <xdr:rowOff>1036320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680" y="114300"/>
          <a:ext cx="800100" cy="1661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88</xdr:row>
      <xdr:rowOff>83820</xdr:rowOff>
    </xdr:from>
    <xdr:to>
      <xdr:col>3</xdr:col>
      <xdr:colOff>828023</xdr:colOff>
      <xdr:row>108</xdr:row>
      <xdr:rowOff>30480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5168860"/>
          <a:ext cx="4112243" cy="3604260"/>
        </a:xfrm>
        <a:prstGeom prst="rect">
          <a:avLst/>
        </a:prstGeom>
      </xdr:spPr>
    </xdr:pic>
    <xdr:clientData/>
  </xdr:twoCellAnchor>
  <xdr:twoCellAnchor editAs="oneCell">
    <xdr:from>
      <xdr:col>0</xdr:col>
      <xdr:colOff>0</xdr:colOff>
      <xdr:row>112</xdr:row>
      <xdr:rowOff>99060</xdr:rowOff>
    </xdr:from>
    <xdr:to>
      <xdr:col>3</xdr:col>
      <xdr:colOff>936368</xdr:colOff>
      <xdr:row>132</xdr:row>
      <xdr:rowOff>182156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29763720"/>
          <a:ext cx="4220588" cy="37406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6"/>
  <sheetViews>
    <sheetView showGridLines="0" tabSelected="1" zoomScale="96" zoomScaleNormal="96" workbookViewId="0">
      <selection activeCell="J20" sqref="J20:K20"/>
    </sheetView>
  </sheetViews>
  <sheetFormatPr defaultColWidth="14.85546875" defaultRowHeight="15" x14ac:dyDescent="0.25"/>
  <cols>
    <col min="1" max="1" width="14.85546875" customWidth="1"/>
    <col min="2" max="2" width="16" customWidth="1"/>
    <col min="4" max="4" width="10.7109375" customWidth="1"/>
    <col min="5" max="5" width="18" style="1" customWidth="1"/>
    <col min="6" max="6" width="12.28515625" style="2" customWidth="1"/>
    <col min="7" max="7" width="20.42578125" style="3" customWidth="1"/>
    <col min="8" max="8" width="22.7109375" style="3" customWidth="1"/>
    <col min="9" max="10" width="29.28515625" style="3" customWidth="1"/>
    <col min="11" max="11" width="25.140625" style="4" customWidth="1"/>
  </cols>
  <sheetData>
    <row r="1" spans="1:11" ht="27" customHeight="1" x14ac:dyDescent="0.3">
      <c r="A1" s="102" t="s">
        <v>2</v>
      </c>
      <c r="B1" s="44" t="s">
        <v>1</v>
      </c>
      <c r="C1" s="6"/>
    </row>
    <row r="2" spans="1:11" ht="31.15" customHeight="1" x14ac:dyDescent="0.25">
      <c r="A2" s="102"/>
      <c r="B2" s="7" t="s">
        <v>3</v>
      </c>
      <c r="C2" s="5"/>
      <c r="D2" s="5"/>
      <c r="E2" s="5"/>
      <c r="F2" s="5"/>
      <c r="G2" s="5"/>
      <c r="H2" s="5"/>
      <c r="I2" s="5"/>
      <c r="J2" s="5"/>
      <c r="K2" s="5"/>
    </row>
    <row r="3" spans="1:11" ht="145.15" customHeight="1" x14ac:dyDescent="0.25">
      <c r="A3" s="102"/>
      <c r="B3" s="103" t="s">
        <v>111</v>
      </c>
      <c r="C3" s="103"/>
      <c r="D3" s="103"/>
      <c r="E3" s="103"/>
      <c r="F3" s="103"/>
      <c r="G3" s="103"/>
      <c r="H3" s="103"/>
      <c r="I3" s="103"/>
      <c r="J3" s="103"/>
      <c r="K3" s="103"/>
    </row>
    <row r="4" spans="1:11" ht="1.1499999999999999" customHeight="1" x14ac:dyDescent="0.25"/>
    <row r="5" spans="1:11" s="24" customFormat="1" ht="51" customHeight="1" x14ac:dyDescent="0.2">
      <c r="A5" s="62" t="s">
        <v>43</v>
      </c>
      <c r="B5" s="58" t="s">
        <v>74</v>
      </c>
      <c r="C5" s="58" t="s">
        <v>53</v>
      </c>
      <c r="D5" s="58" t="s">
        <v>45</v>
      </c>
      <c r="E5" s="59" t="s">
        <v>46</v>
      </c>
      <c r="F5" s="58" t="s">
        <v>99</v>
      </c>
      <c r="G5" s="60" t="s">
        <v>5</v>
      </c>
      <c r="H5" s="60" t="s">
        <v>47</v>
      </c>
      <c r="I5" s="61" t="s">
        <v>48</v>
      </c>
      <c r="J5" s="61" t="s">
        <v>145</v>
      </c>
      <c r="K5" s="61" t="s">
        <v>146</v>
      </c>
    </row>
    <row r="6" spans="1:11" s="50" customFormat="1" ht="28.15" customHeight="1" x14ac:dyDescent="0.25">
      <c r="A6" s="82"/>
      <c r="B6" s="82"/>
      <c r="C6" s="83"/>
      <c r="D6" s="84"/>
      <c r="E6" s="85"/>
      <c r="F6" s="86" t="s">
        <v>38</v>
      </c>
      <c r="G6" s="86"/>
      <c r="H6" s="86">
        <v>64.34</v>
      </c>
      <c r="I6" s="87" t="s">
        <v>144</v>
      </c>
      <c r="J6" s="87"/>
      <c r="K6" s="88"/>
    </row>
    <row r="7" spans="1:11" ht="28.15" customHeight="1" x14ac:dyDescent="0.25">
      <c r="A7" s="89"/>
      <c r="B7" s="88"/>
      <c r="C7" s="88"/>
      <c r="D7" s="90"/>
      <c r="E7" s="91"/>
      <c r="F7" s="92"/>
      <c r="G7" s="93"/>
      <c r="H7" s="92"/>
      <c r="I7" s="92"/>
      <c r="J7" s="92"/>
      <c r="K7" s="94"/>
    </row>
    <row r="8" spans="1:11" s="50" customFormat="1" ht="28.15" customHeight="1" x14ac:dyDescent="0.25">
      <c r="A8" s="82"/>
      <c r="B8" s="82"/>
      <c r="C8" s="82"/>
      <c r="D8" s="84"/>
      <c r="E8" s="95"/>
      <c r="F8" s="86"/>
      <c r="G8" s="86"/>
      <c r="H8" s="86"/>
      <c r="I8" s="86"/>
      <c r="J8" s="86"/>
      <c r="K8" s="87"/>
    </row>
    <row r="9" spans="1:11" ht="28.15" customHeight="1" x14ac:dyDescent="0.25">
      <c r="A9" s="88"/>
      <c r="B9" s="88"/>
      <c r="C9" s="88"/>
      <c r="D9" s="90"/>
      <c r="E9" s="91"/>
      <c r="F9" s="92"/>
      <c r="G9" s="92"/>
      <c r="H9" s="92"/>
      <c r="I9" s="92"/>
      <c r="J9" s="92"/>
      <c r="K9" s="94"/>
    </row>
    <row r="10" spans="1:11" s="50" customFormat="1" ht="28.15" customHeight="1" x14ac:dyDescent="0.25">
      <c r="A10" s="82"/>
      <c r="B10" s="82"/>
      <c r="C10" s="82"/>
      <c r="D10" s="84"/>
      <c r="E10" s="95"/>
      <c r="F10" s="86"/>
      <c r="G10" s="86"/>
      <c r="H10" s="86"/>
      <c r="I10" s="86"/>
      <c r="J10" s="86"/>
      <c r="K10" s="87"/>
    </row>
    <row r="11" spans="1:11" ht="28.15" customHeight="1" x14ac:dyDescent="0.25">
      <c r="A11" s="89"/>
      <c r="B11" s="89"/>
      <c r="C11" s="89"/>
      <c r="D11" s="96"/>
      <c r="E11" s="97"/>
      <c r="F11" s="98"/>
      <c r="G11" s="98"/>
      <c r="H11" s="98"/>
      <c r="I11" s="98"/>
      <c r="J11" s="98"/>
      <c r="K11" s="99"/>
    </row>
    <row r="12" spans="1:11" s="50" customFormat="1" ht="28.15" customHeight="1" x14ac:dyDescent="0.25">
      <c r="A12" s="82"/>
      <c r="B12" s="82"/>
      <c r="C12" s="82"/>
      <c r="D12" s="100"/>
      <c r="E12" s="95"/>
      <c r="F12" s="86"/>
      <c r="G12" s="86"/>
      <c r="H12" s="86"/>
      <c r="I12" s="86"/>
      <c r="J12" s="86"/>
      <c r="K12" s="101"/>
    </row>
    <row r="13" spans="1:11" ht="28.15" customHeight="1" x14ac:dyDescent="0.25">
      <c r="A13" s="89"/>
      <c r="B13" s="89"/>
      <c r="C13" s="89"/>
      <c r="D13" s="96"/>
      <c r="E13" s="97"/>
      <c r="F13" s="98"/>
      <c r="G13" s="98"/>
      <c r="H13" s="98"/>
      <c r="I13" s="98"/>
      <c r="J13" s="98"/>
      <c r="K13" s="99"/>
    </row>
    <row r="14" spans="1:11" s="50" customFormat="1" ht="28.15" customHeight="1" x14ac:dyDescent="0.25">
      <c r="A14" s="82"/>
      <c r="B14" s="82"/>
      <c r="C14" s="82"/>
      <c r="D14" s="100"/>
      <c r="E14" s="95"/>
      <c r="F14" s="86"/>
      <c r="G14" s="86"/>
      <c r="H14" s="86"/>
      <c r="I14" s="86"/>
      <c r="J14" s="86"/>
      <c r="K14" s="101"/>
    </row>
    <row r="15" spans="1:11" ht="28.15" customHeight="1" x14ac:dyDescent="0.25">
      <c r="A15" s="89"/>
      <c r="B15" s="89"/>
      <c r="C15" s="89"/>
      <c r="D15" s="96"/>
      <c r="E15" s="97"/>
      <c r="F15" s="98"/>
      <c r="G15" s="98"/>
      <c r="H15" s="98"/>
      <c r="I15" s="98"/>
      <c r="J15" s="98"/>
      <c r="K15" s="99"/>
    </row>
    <row r="16" spans="1:11" s="50" customFormat="1" ht="28.15" customHeight="1" x14ac:dyDescent="0.25">
      <c r="A16" s="82"/>
      <c r="B16" s="82"/>
      <c r="C16" s="82"/>
      <c r="D16" s="100"/>
      <c r="E16" s="95"/>
      <c r="F16" s="86"/>
      <c r="G16" s="86"/>
      <c r="H16" s="86"/>
      <c r="I16" s="86"/>
      <c r="J16" s="86"/>
      <c r="K16" s="101"/>
    </row>
    <row r="17" spans="1:11" ht="28.15" customHeight="1" x14ac:dyDescent="0.25">
      <c r="A17" s="104" t="s">
        <v>67</v>
      </c>
      <c r="B17" s="105"/>
      <c r="C17" s="105"/>
      <c r="D17" s="105"/>
      <c r="E17" s="105"/>
      <c r="F17" s="105"/>
      <c r="G17" s="105"/>
      <c r="H17" s="105"/>
      <c r="I17" s="105"/>
      <c r="J17" s="105"/>
      <c r="K17" s="105"/>
    </row>
    <row r="18" spans="1:11" s="50" customFormat="1" ht="28.15" customHeight="1" x14ac:dyDescent="0.25">
      <c r="A18" s="53" t="s">
        <v>68</v>
      </c>
      <c r="B18" s="54"/>
      <c r="C18" s="54"/>
      <c r="D18" s="54"/>
      <c r="E18" s="54"/>
      <c r="F18" s="55"/>
      <c r="G18" s="55"/>
      <c r="H18" s="55"/>
      <c r="I18" s="55"/>
      <c r="J18" s="55"/>
      <c r="K18" s="56"/>
    </row>
    <row r="19" spans="1:11" s="50" customFormat="1" ht="28.15" customHeight="1" x14ac:dyDescent="0.25">
      <c r="A19" s="57" t="s">
        <v>69</v>
      </c>
      <c r="B19" s="106"/>
      <c r="C19" s="107"/>
      <c r="D19" s="57" t="s">
        <v>70</v>
      </c>
      <c r="E19" s="79"/>
      <c r="F19" s="80"/>
      <c r="G19" s="57" t="s">
        <v>69</v>
      </c>
      <c r="H19" s="79"/>
      <c r="I19" s="57" t="s">
        <v>72</v>
      </c>
      <c r="J19" s="106" t="s">
        <v>143</v>
      </c>
      <c r="K19" s="107"/>
    </row>
    <row r="20" spans="1:11" ht="28.15" customHeight="1" x14ac:dyDescent="0.25">
      <c r="A20" s="57" t="s">
        <v>75</v>
      </c>
      <c r="B20" s="106"/>
      <c r="C20" s="107"/>
      <c r="D20" s="57" t="s">
        <v>71</v>
      </c>
      <c r="E20" s="79"/>
      <c r="F20" s="80"/>
      <c r="G20" s="57" t="s">
        <v>75</v>
      </c>
      <c r="H20" s="79"/>
      <c r="I20" s="57" t="s">
        <v>71</v>
      </c>
      <c r="J20" s="106"/>
      <c r="K20" s="107"/>
    </row>
    <row r="21" spans="1:11" s="45" customFormat="1" ht="19.899999999999999" customHeight="1" x14ac:dyDescent="0.25">
      <c r="E21" s="46"/>
      <c r="F21" s="47"/>
      <c r="G21" s="48"/>
      <c r="H21" s="48"/>
      <c r="I21" s="48"/>
      <c r="J21" s="48"/>
      <c r="K21" s="49"/>
    </row>
    <row r="22" spans="1:11" s="45" customFormat="1" ht="19.899999999999999" customHeight="1" x14ac:dyDescent="0.25">
      <c r="E22" s="46"/>
      <c r="F22" s="47"/>
      <c r="G22" s="48"/>
      <c r="H22" s="48"/>
      <c r="I22" s="48"/>
      <c r="J22" s="48"/>
      <c r="K22" s="49"/>
    </row>
    <row r="23" spans="1:11" s="45" customFormat="1" ht="19.899999999999999" customHeight="1" x14ac:dyDescent="0.25">
      <c r="E23" s="46"/>
      <c r="F23" s="47"/>
      <c r="G23" s="48"/>
      <c r="H23" s="48"/>
      <c r="I23" s="48"/>
      <c r="J23" s="48"/>
      <c r="K23" s="49"/>
    </row>
    <row r="24" spans="1:11" s="45" customFormat="1" ht="19.899999999999999" customHeight="1" x14ac:dyDescent="0.25">
      <c r="E24" s="46"/>
      <c r="F24" s="47"/>
      <c r="G24" s="48"/>
      <c r="H24" s="48"/>
      <c r="I24" s="48"/>
      <c r="J24" s="48"/>
      <c r="K24" s="49"/>
    </row>
    <row r="25" spans="1:11" s="45" customFormat="1" ht="19.899999999999999" customHeight="1" x14ac:dyDescent="0.25">
      <c r="E25" s="46"/>
      <c r="F25" s="47"/>
      <c r="G25" s="48"/>
      <c r="H25" s="48"/>
      <c r="I25" s="48"/>
      <c r="J25" s="48"/>
      <c r="K25" s="49"/>
    </row>
    <row r="26" spans="1:11" s="45" customFormat="1" ht="19.899999999999999" customHeight="1" x14ac:dyDescent="0.25">
      <c r="E26" s="46"/>
      <c r="F26" s="47"/>
      <c r="G26" s="48"/>
      <c r="H26" s="48"/>
      <c r="I26" s="48"/>
      <c r="J26" s="48"/>
      <c r="K26" s="49"/>
    </row>
  </sheetData>
  <sheetProtection formatCells="0"/>
  <protectedRanges>
    <protectedRange sqref="B19:C20 E19:F20 H19:H20 J19 K20" name="Range2"/>
    <protectedRange sqref="I6:J6 G6 A6:F16 H6:H16 I7:K16 G8:G16" name="Range1"/>
  </protectedRanges>
  <dataConsolidate/>
  <mergeCells count="7">
    <mergeCell ref="A1:A3"/>
    <mergeCell ref="B3:K3"/>
    <mergeCell ref="A17:K17"/>
    <mergeCell ref="B19:C19"/>
    <mergeCell ref="B20:C20"/>
    <mergeCell ref="J19:K19"/>
    <mergeCell ref="J20:K20"/>
  </mergeCells>
  <pageMargins left="0.70866141732283472" right="0.70866141732283472" top="0.74803149606299213" bottom="0.74803149606299213" header="0.31496062992125984" footer="0.31496062992125984"/>
  <pageSetup paperSize="9" scale="71" fitToHeight="0" orientation="landscape" r:id="rId1"/>
  <headerFooter>
    <oddFooter>&amp;L&amp;"-,Italic"Swinburne University of Technology collects, uses and destroys your employee information in accordance with Universtiy policy. All queries should be made to payroll@swin.edu.au Updated September 2017</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Sheet1!$A$3:$A$17</xm:f>
          </x14:formula1>
          <xm:sqref>F6:F16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5"/>
  <sheetViews>
    <sheetView zoomScaleNormal="100" workbookViewId="0">
      <selection activeCell="G12" sqref="G12"/>
    </sheetView>
  </sheetViews>
  <sheetFormatPr defaultColWidth="9.140625" defaultRowHeight="15" x14ac:dyDescent="0.25"/>
  <cols>
    <col min="1" max="1" width="17.28515625" style="8" customWidth="1"/>
    <col min="2" max="2" width="13.28515625" style="8" customWidth="1"/>
    <col min="3" max="3" width="17.42578125" style="8" customWidth="1"/>
    <col min="4" max="4" width="21.28515625" style="8" customWidth="1"/>
    <col min="5" max="5" width="12.7109375" style="8" customWidth="1"/>
    <col min="6" max="6" width="17.28515625" style="8" customWidth="1"/>
    <col min="7" max="7" width="18.42578125" style="8" customWidth="1"/>
    <col min="8" max="8" width="11.28515625" style="8" customWidth="1"/>
    <col min="9" max="9" width="18.42578125" style="8" customWidth="1"/>
    <col min="10" max="10" width="16.42578125" style="8" customWidth="1"/>
    <col min="11" max="16384" width="9.140625" style="8"/>
  </cols>
  <sheetData>
    <row r="1" spans="1:10" ht="29.25" customHeight="1" x14ac:dyDescent="0.35">
      <c r="A1" s="111" t="s">
        <v>63</v>
      </c>
      <c r="B1" s="111"/>
      <c r="C1" s="111"/>
      <c r="D1" s="111"/>
      <c r="E1" s="111"/>
    </row>
    <row r="3" spans="1:10" x14ac:dyDescent="0.25">
      <c r="A3" s="9" t="s">
        <v>94</v>
      </c>
      <c r="B3" s="9"/>
      <c r="C3" s="9"/>
      <c r="D3" s="9"/>
    </row>
    <row r="4" spans="1:10" x14ac:dyDescent="0.25">
      <c r="A4" s="18" t="s">
        <v>95</v>
      </c>
      <c r="B4" s="9"/>
      <c r="C4" s="9"/>
      <c r="D4" s="9"/>
    </row>
    <row r="5" spans="1:10" x14ac:dyDescent="0.25">
      <c r="A5" s="18" t="s">
        <v>51</v>
      </c>
      <c r="B5" s="9"/>
      <c r="C5" s="9"/>
      <c r="D5" s="9"/>
    </row>
    <row r="6" spans="1:10" x14ac:dyDescent="0.25">
      <c r="A6" s="18" t="s">
        <v>52</v>
      </c>
      <c r="B6" s="9"/>
      <c r="C6" s="9"/>
      <c r="D6" s="9"/>
    </row>
    <row r="7" spans="1:10" ht="18.75" customHeight="1" x14ac:dyDescent="0.25">
      <c r="A7" s="17" t="s">
        <v>50</v>
      </c>
      <c r="B7" s="9"/>
      <c r="C7" s="9"/>
      <c r="D7" s="9"/>
    </row>
    <row r="8" spans="1:10" ht="18.75" customHeight="1" x14ac:dyDescent="0.25">
      <c r="A8" s="17"/>
      <c r="B8" s="9"/>
      <c r="C8" s="9"/>
      <c r="D8" s="9"/>
    </row>
    <row r="9" spans="1:10" ht="18.75" customHeight="1" x14ac:dyDescent="0.25">
      <c r="A9" s="17" t="s">
        <v>57</v>
      </c>
      <c r="B9" s="9"/>
      <c r="C9" s="9"/>
      <c r="D9" s="9"/>
    </row>
    <row r="10" spans="1:10" ht="18.75" customHeight="1" x14ac:dyDescent="0.25">
      <c r="A10" s="17" t="s">
        <v>88</v>
      </c>
      <c r="B10" s="9"/>
      <c r="C10" s="9"/>
      <c r="D10" s="9"/>
    </row>
    <row r="11" spans="1:10" ht="18.75" customHeight="1" x14ac:dyDescent="0.25"/>
    <row r="12" spans="1:10" s="24" customFormat="1" ht="35.1" customHeight="1" x14ac:dyDescent="0.2">
      <c r="A12" s="71" t="s">
        <v>43</v>
      </c>
      <c r="B12" s="71" t="s">
        <v>44</v>
      </c>
      <c r="C12" s="71" t="s">
        <v>53</v>
      </c>
      <c r="D12" s="71" t="s">
        <v>45</v>
      </c>
      <c r="E12" s="72" t="s">
        <v>46</v>
      </c>
      <c r="F12" s="71" t="s">
        <v>99</v>
      </c>
      <c r="G12" s="73" t="s">
        <v>5</v>
      </c>
      <c r="H12" s="73" t="s">
        <v>47</v>
      </c>
      <c r="I12" s="74" t="s">
        <v>48</v>
      </c>
      <c r="J12" s="74" t="s">
        <v>73</v>
      </c>
    </row>
    <row r="13" spans="1:10" s="43" customFormat="1" ht="15.75" x14ac:dyDescent="0.25">
      <c r="A13" s="19" t="s">
        <v>55</v>
      </c>
      <c r="B13" s="19" t="s">
        <v>56</v>
      </c>
      <c r="C13" s="19">
        <v>259937</v>
      </c>
      <c r="D13" s="20">
        <v>1</v>
      </c>
      <c r="E13" s="21">
        <v>42954</v>
      </c>
      <c r="F13" s="19" t="s">
        <v>54</v>
      </c>
      <c r="G13" s="22">
        <v>3</v>
      </c>
      <c r="H13" s="22">
        <v>36.76</v>
      </c>
      <c r="I13" s="23" t="s">
        <v>0</v>
      </c>
      <c r="J13" s="81"/>
    </row>
    <row r="16" spans="1:10" x14ac:dyDescent="0.25">
      <c r="A16" s="9" t="s">
        <v>100</v>
      </c>
    </row>
    <row r="17" spans="1:4" x14ac:dyDescent="0.25">
      <c r="A17" s="9"/>
    </row>
    <row r="18" spans="1:4" x14ac:dyDescent="0.25">
      <c r="A18" s="9" t="s">
        <v>101</v>
      </c>
    </row>
    <row r="19" spans="1:4" x14ac:dyDescent="0.25">
      <c r="A19" s="9"/>
    </row>
    <row r="20" spans="1:4" x14ac:dyDescent="0.25">
      <c r="A20" s="9" t="s">
        <v>112</v>
      </c>
    </row>
    <row r="21" spans="1:4" x14ac:dyDescent="0.25">
      <c r="A21" s="9" t="s">
        <v>113</v>
      </c>
    </row>
    <row r="22" spans="1:4" x14ac:dyDescent="0.25">
      <c r="A22" s="9"/>
    </row>
    <row r="23" spans="1:4" x14ac:dyDescent="0.25">
      <c r="A23" s="9" t="s">
        <v>103</v>
      </c>
    </row>
    <row r="24" spans="1:4" x14ac:dyDescent="0.25">
      <c r="A24" s="9"/>
    </row>
    <row r="25" spans="1:4" x14ac:dyDescent="0.25">
      <c r="A25" s="9" t="s">
        <v>102</v>
      </c>
      <c r="B25" s="9"/>
      <c r="C25" s="9"/>
    </row>
    <row r="26" spans="1:4" x14ac:dyDescent="0.25">
      <c r="A26" s="9"/>
      <c r="B26" s="9"/>
      <c r="C26" s="9"/>
    </row>
    <row r="27" spans="1:4" s="25" customFormat="1" ht="25.5" customHeight="1" x14ac:dyDescent="0.25">
      <c r="A27" s="108" t="s">
        <v>96</v>
      </c>
      <c r="B27" s="109"/>
      <c r="C27" s="109"/>
      <c r="D27" s="110"/>
    </row>
    <row r="28" spans="1:4" x14ac:dyDescent="0.25">
      <c r="A28" s="26" t="s">
        <v>104</v>
      </c>
      <c r="B28" s="10" t="s">
        <v>4</v>
      </c>
      <c r="C28" s="26" t="s">
        <v>104</v>
      </c>
      <c r="D28" s="10" t="s">
        <v>4</v>
      </c>
    </row>
    <row r="29" spans="1:4" x14ac:dyDescent="0.25">
      <c r="A29" s="27">
        <v>1</v>
      </c>
      <c r="B29" s="11">
        <v>0.02</v>
      </c>
      <c r="C29" s="27">
        <v>31</v>
      </c>
      <c r="D29" s="12">
        <f>C29/60</f>
        <v>0.51666666666666672</v>
      </c>
    </row>
    <row r="30" spans="1:4" x14ac:dyDescent="0.25">
      <c r="A30" s="27">
        <v>2</v>
      </c>
      <c r="B30" s="11">
        <v>0.03</v>
      </c>
      <c r="C30" s="27">
        <v>32</v>
      </c>
      <c r="D30" s="12">
        <f t="shared" ref="D30:D58" si="0">C30/60</f>
        <v>0.53333333333333333</v>
      </c>
    </row>
    <row r="31" spans="1:4" x14ac:dyDescent="0.25">
      <c r="A31" s="27">
        <v>3</v>
      </c>
      <c r="B31" s="12">
        <f>A31/60</f>
        <v>0.05</v>
      </c>
      <c r="C31" s="27">
        <v>33</v>
      </c>
      <c r="D31" s="12">
        <f t="shared" si="0"/>
        <v>0.55000000000000004</v>
      </c>
    </row>
    <row r="32" spans="1:4" x14ac:dyDescent="0.25">
      <c r="A32" s="27">
        <v>4</v>
      </c>
      <c r="B32" s="12">
        <f t="shared" ref="B32:B58" si="1">A32/60</f>
        <v>6.6666666666666666E-2</v>
      </c>
      <c r="C32" s="27">
        <v>34</v>
      </c>
      <c r="D32" s="12">
        <f t="shared" si="0"/>
        <v>0.56666666666666665</v>
      </c>
    </row>
    <row r="33" spans="1:4" x14ac:dyDescent="0.25">
      <c r="A33" s="27">
        <v>5</v>
      </c>
      <c r="B33" s="12">
        <f t="shared" si="1"/>
        <v>8.3333333333333329E-2</v>
      </c>
      <c r="C33" s="27">
        <v>35</v>
      </c>
      <c r="D33" s="12">
        <f t="shared" si="0"/>
        <v>0.58333333333333337</v>
      </c>
    </row>
    <row r="34" spans="1:4" x14ac:dyDescent="0.25">
      <c r="A34" s="27">
        <v>6</v>
      </c>
      <c r="B34" s="12">
        <f t="shared" si="1"/>
        <v>0.1</v>
      </c>
      <c r="C34" s="27">
        <v>36</v>
      </c>
      <c r="D34" s="12">
        <f t="shared" si="0"/>
        <v>0.6</v>
      </c>
    </row>
    <row r="35" spans="1:4" x14ac:dyDescent="0.25">
      <c r="A35" s="27">
        <v>7</v>
      </c>
      <c r="B35" s="12">
        <f t="shared" si="1"/>
        <v>0.11666666666666667</v>
      </c>
      <c r="C35" s="27">
        <v>37</v>
      </c>
      <c r="D35" s="12">
        <f t="shared" si="0"/>
        <v>0.6166666666666667</v>
      </c>
    </row>
    <row r="36" spans="1:4" x14ac:dyDescent="0.25">
      <c r="A36" s="27">
        <v>8</v>
      </c>
      <c r="B36" s="12">
        <f t="shared" si="1"/>
        <v>0.13333333333333333</v>
      </c>
      <c r="C36" s="27">
        <v>38</v>
      </c>
      <c r="D36" s="12">
        <f t="shared" si="0"/>
        <v>0.6333333333333333</v>
      </c>
    </row>
    <row r="37" spans="1:4" x14ac:dyDescent="0.25">
      <c r="A37" s="27">
        <v>9</v>
      </c>
      <c r="B37" s="12">
        <f t="shared" si="1"/>
        <v>0.15</v>
      </c>
      <c r="C37" s="27">
        <v>39</v>
      </c>
      <c r="D37" s="12">
        <f t="shared" si="0"/>
        <v>0.65</v>
      </c>
    </row>
    <row r="38" spans="1:4" x14ac:dyDescent="0.25">
      <c r="A38" s="27">
        <v>10</v>
      </c>
      <c r="B38" s="12">
        <f t="shared" si="1"/>
        <v>0.16666666666666666</v>
      </c>
      <c r="C38" s="27">
        <v>40</v>
      </c>
      <c r="D38" s="12">
        <f t="shared" si="0"/>
        <v>0.66666666666666663</v>
      </c>
    </row>
    <row r="39" spans="1:4" x14ac:dyDescent="0.25">
      <c r="A39" s="27">
        <v>11</v>
      </c>
      <c r="B39" s="12">
        <f t="shared" si="1"/>
        <v>0.18333333333333332</v>
      </c>
      <c r="C39" s="27">
        <v>41</v>
      </c>
      <c r="D39" s="12">
        <f t="shared" si="0"/>
        <v>0.68333333333333335</v>
      </c>
    </row>
    <row r="40" spans="1:4" x14ac:dyDescent="0.25">
      <c r="A40" s="27">
        <v>12</v>
      </c>
      <c r="B40" s="12">
        <f t="shared" si="1"/>
        <v>0.2</v>
      </c>
      <c r="C40" s="27">
        <v>42</v>
      </c>
      <c r="D40" s="12">
        <f t="shared" si="0"/>
        <v>0.7</v>
      </c>
    </row>
    <row r="41" spans="1:4" x14ac:dyDescent="0.25">
      <c r="A41" s="27">
        <v>13</v>
      </c>
      <c r="B41" s="12">
        <f t="shared" si="1"/>
        <v>0.21666666666666667</v>
      </c>
      <c r="C41" s="27">
        <v>43</v>
      </c>
      <c r="D41" s="12">
        <f t="shared" si="0"/>
        <v>0.71666666666666667</v>
      </c>
    </row>
    <row r="42" spans="1:4" x14ac:dyDescent="0.25">
      <c r="A42" s="27">
        <v>14</v>
      </c>
      <c r="B42" s="12">
        <f t="shared" si="1"/>
        <v>0.23333333333333334</v>
      </c>
      <c r="C42" s="27">
        <v>44</v>
      </c>
      <c r="D42" s="12">
        <f t="shared" si="0"/>
        <v>0.73333333333333328</v>
      </c>
    </row>
    <row r="43" spans="1:4" x14ac:dyDescent="0.25">
      <c r="A43" s="27">
        <v>15</v>
      </c>
      <c r="B43" s="12">
        <f t="shared" si="1"/>
        <v>0.25</v>
      </c>
      <c r="C43" s="27">
        <v>45</v>
      </c>
      <c r="D43" s="12">
        <f t="shared" si="0"/>
        <v>0.75</v>
      </c>
    </row>
    <row r="44" spans="1:4" x14ac:dyDescent="0.25">
      <c r="A44" s="27">
        <v>16</v>
      </c>
      <c r="B44" s="12">
        <f t="shared" si="1"/>
        <v>0.26666666666666666</v>
      </c>
      <c r="C44" s="27">
        <v>46</v>
      </c>
      <c r="D44" s="12">
        <f t="shared" si="0"/>
        <v>0.76666666666666672</v>
      </c>
    </row>
    <row r="45" spans="1:4" x14ac:dyDescent="0.25">
      <c r="A45" s="27">
        <v>17</v>
      </c>
      <c r="B45" s="12">
        <f t="shared" si="1"/>
        <v>0.28333333333333333</v>
      </c>
      <c r="C45" s="27">
        <v>47</v>
      </c>
      <c r="D45" s="12">
        <f t="shared" si="0"/>
        <v>0.78333333333333333</v>
      </c>
    </row>
    <row r="46" spans="1:4" x14ac:dyDescent="0.25">
      <c r="A46" s="27">
        <v>18</v>
      </c>
      <c r="B46" s="12">
        <f t="shared" si="1"/>
        <v>0.3</v>
      </c>
      <c r="C46" s="27">
        <v>48</v>
      </c>
      <c r="D46" s="12">
        <f t="shared" si="0"/>
        <v>0.8</v>
      </c>
    </row>
    <row r="47" spans="1:4" x14ac:dyDescent="0.25">
      <c r="A47" s="27">
        <v>19</v>
      </c>
      <c r="B47" s="12">
        <f t="shared" si="1"/>
        <v>0.31666666666666665</v>
      </c>
      <c r="C47" s="27">
        <v>49</v>
      </c>
      <c r="D47" s="12">
        <f t="shared" si="0"/>
        <v>0.81666666666666665</v>
      </c>
    </row>
    <row r="48" spans="1:4" x14ac:dyDescent="0.25">
      <c r="A48" s="27">
        <v>20</v>
      </c>
      <c r="B48" s="12">
        <f t="shared" si="1"/>
        <v>0.33333333333333331</v>
      </c>
      <c r="C48" s="27">
        <v>50</v>
      </c>
      <c r="D48" s="12">
        <f t="shared" si="0"/>
        <v>0.83333333333333337</v>
      </c>
    </row>
    <row r="49" spans="1:4" x14ac:dyDescent="0.25">
      <c r="A49" s="27">
        <v>21</v>
      </c>
      <c r="B49" s="12">
        <f t="shared" si="1"/>
        <v>0.35</v>
      </c>
      <c r="C49" s="27">
        <v>51</v>
      </c>
      <c r="D49" s="12">
        <f t="shared" si="0"/>
        <v>0.85</v>
      </c>
    </row>
    <row r="50" spans="1:4" x14ac:dyDescent="0.25">
      <c r="A50" s="27">
        <v>22</v>
      </c>
      <c r="B50" s="12">
        <f t="shared" si="1"/>
        <v>0.36666666666666664</v>
      </c>
      <c r="C50" s="27">
        <v>52</v>
      </c>
      <c r="D50" s="12">
        <f t="shared" si="0"/>
        <v>0.8666666666666667</v>
      </c>
    </row>
    <row r="51" spans="1:4" x14ac:dyDescent="0.25">
      <c r="A51" s="27">
        <v>23</v>
      </c>
      <c r="B51" s="12">
        <f t="shared" si="1"/>
        <v>0.38333333333333336</v>
      </c>
      <c r="C51" s="27">
        <v>53</v>
      </c>
      <c r="D51" s="12">
        <f t="shared" si="0"/>
        <v>0.8833333333333333</v>
      </c>
    </row>
    <row r="52" spans="1:4" x14ac:dyDescent="0.25">
      <c r="A52" s="27">
        <v>24</v>
      </c>
      <c r="B52" s="12">
        <f t="shared" si="1"/>
        <v>0.4</v>
      </c>
      <c r="C52" s="27">
        <v>54</v>
      </c>
      <c r="D52" s="12">
        <f t="shared" si="0"/>
        <v>0.9</v>
      </c>
    </row>
    <row r="53" spans="1:4" x14ac:dyDescent="0.25">
      <c r="A53" s="27">
        <v>25</v>
      </c>
      <c r="B53" s="12">
        <f t="shared" si="1"/>
        <v>0.41666666666666669</v>
      </c>
      <c r="C53" s="27">
        <v>55</v>
      </c>
      <c r="D53" s="12">
        <f t="shared" si="0"/>
        <v>0.91666666666666663</v>
      </c>
    </row>
    <row r="54" spans="1:4" x14ac:dyDescent="0.25">
      <c r="A54" s="27">
        <v>26</v>
      </c>
      <c r="B54" s="12">
        <f t="shared" si="1"/>
        <v>0.43333333333333335</v>
      </c>
      <c r="C54" s="27">
        <v>56</v>
      </c>
      <c r="D54" s="12">
        <f t="shared" si="0"/>
        <v>0.93333333333333335</v>
      </c>
    </row>
    <row r="55" spans="1:4" x14ac:dyDescent="0.25">
      <c r="A55" s="27">
        <v>27</v>
      </c>
      <c r="B55" s="12">
        <f t="shared" si="1"/>
        <v>0.45</v>
      </c>
      <c r="C55" s="27">
        <v>57</v>
      </c>
      <c r="D55" s="12">
        <f t="shared" si="0"/>
        <v>0.95</v>
      </c>
    </row>
    <row r="56" spans="1:4" x14ac:dyDescent="0.25">
      <c r="A56" s="27">
        <v>28</v>
      </c>
      <c r="B56" s="12">
        <f t="shared" si="1"/>
        <v>0.46666666666666667</v>
      </c>
      <c r="C56" s="27">
        <v>58</v>
      </c>
      <c r="D56" s="12">
        <f t="shared" si="0"/>
        <v>0.96666666666666667</v>
      </c>
    </row>
    <row r="57" spans="1:4" x14ac:dyDescent="0.25">
      <c r="A57" s="27">
        <v>29</v>
      </c>
      <c r="B57" s="12">
        <f t="shared" si="1"/>
        <v>0.48333333333333334</v>
      </c>
      <c r="C57" s="27">
        <v>59</v>
      </c>
      <c r="D57" s="12">
        <f t="shared" si="0"/>
        <v>0.98333333333333328</v>
      </c>
    </row>
    <row r="58" spans="1:4" x14ac:dyDescent="0.25">
      <c r="A58" s="27">
        <v>30</v>
      </c>
      <c r="B58" s="12">
        <f t="shared" si="1"/>
        <v>0.5</v>
      </c>
      <c r="C58" s="27">
        <v>60</v>
      </c>
      <c r="D58" s="12">
        <f t="shared" si="0"/>
        <v>1</v>
      </c>
    </row>
    <row r="60" spans="1:4" x14ac:dyDescent="0.25">
      <c r="A60" s="77" t="s">
        <v>64</v>
      </c>
      <c r="B60" s="78"/>
    </row>
    <row r="61" spans="1:4" x14ac:dyDescent="0.25">
      <c r="A61" s="9"/>
    </row>
    <row r="62" spans="1:4" ht="15.75" x14ac:dyDescent="0.25">
      <c r="A62" s="69"/>
      <c r="B62" s="69" t="s">
        <v>6</v>
      </c>
      <c r="C62" s="70">
        <v>42795</v>
      </c>
      <c r="D62" s="70">
        <v>43160</v>
      </c>
    </row>
    <row r="63" spans="1:4" ht="15.75" x14ac:dyDescent="0.25">
      <c r="A63" s="13" t="s">
        <v>7</v>
      </c>
      <c r="B63" s="14" t="s">
        <v>8</v>
      </c>
      <c r="C63" s="14" t="s">
        <v>9</v>
      </c>
      <c r="D63" s="14">
        <v>189.24</v>
      </c>
    </row>
    <row r="64" spans="1:4" ht="31.5" x14ac:dyDescent="0.25">
      <c r="A64" s="13" t="s">
        <v>105</v>
      </c>
      <c r="B64" s="14" t="s">
        <v>10</v>
      </c>
      <c r="C64" s="14" t="s">
        <v>11</v>
      </c>
      <c r="D64" s="14">
        <v>252.31</v>
      </c>
    </row>
    <row r="65" spans="1:4" ht="31.5" x14ac:dyDescent="0.25">
      <c r="A65" s="13" t="s">
        <v>12</v>
      </c>
      <c r="B65" s="14" t="s">
        <v>13</v>
      </c>
      <c r="C65" s="14" t="s">
        <v>14</v>
      </c>
      <c r="D65" s="14">
        <v>315.39</v>
      </c>
    </row>
    <row r="66" spans="1:4" ht="28.15" customHeight="1" x14ac:dyDescent="0.25">
      <c r="A66" s="13" t="s">
        <v>15</v>
      </c>
      <c r="B66" s="14" t="s">
        <v>16</v>
      </c>
      <c r="C66" s="14" t="s">
        <v>17</v>
      </c>
      <c r="D66" s="14">
        <v>126.16</v>
      </c>
    </row>
    <row r="67" spans="1:4" ht="31.5" x14ac:dyDescent="0.25">
      <c r="A67" s="13" t="s">
        <v>18</v>
      </c>
      <c r="B67" s="14" t="s">
        <v>19</v>
      </c>
      <c r="C67" s="14" t="s">
        <v>20</v>
      </c>
      <c r="D67" s="14">
        <v>135.97</v>
      </c>
    </row>
    <row r="68" spans="1:4" ht="31.5" x14ac:dyDescent="0.25">
      <c r="A68" s="13" t="s">
        <v>21</v>
      </c>
      <c r="B68" s="14" t="s">
        <v>22</v>
      </c>
      <c r="C68" s="14" t="s">
        <v>23</v>
      </c>
      <c r="D68" s="14">
        <v>90.64</v>
      </c>
    </row>
    <row r="69" spans="1:4" ht="47.25" x14ac:dyDescent="0.25">
      <c r="A69" s="13" t="s">
        <v>24</v>
      </c>
      <c r="B69" s="14" t="s">
        <v>25</v>
      </c>
      <c r="C69" s="14" t="s">
        <v>26</v>
      </c>
      <c r="D69" s="14">
        <v>161.93</v>
      </c>
    </row>
    <row r="70" spans="1:4" ht="47.25" x14ac:dyDescent="0.25">
      <c r="A70" s="13" t="s">
        <v>27</v>
      </c>
      <c r="B70" s="14" t="s">
        <v>28</v>
      </c>
      <c r="C70" s="14" t="s">
        <v>29</v>
      </c>
      <c r="D70" s="14">
        <v>107.95</v>
      </c>
    </row>
    <row r="71" spans="1:4" ht="15.75" x14ac:dyDescent="0.25">
      <c r="A71" s="13" t="s">
        <v>30</v>
      </c>
      <c r="B71" s="14" t="s">
        <v>31</v>
      </c>
      <c r="C71" s="14" t="s">
        <v>32</v>
      </c>
      <c r="D71" s="14">
        <v>45.32</v>
      </c>
    </row>
    <row r="72" spans="1:4" ht="31.5" x14ac:dyDescent="0.25">
      <c r="A72" s="13" t="s">
        <v>33</v>
      </c>
      <c r="B72" s="14" t="s">
        <v>34</v>
      </c>
      <c r="C72" s="14" t="s">
        <v>35</v>
      </c>
      <c r="D72" s="14">
        <v>53.98</v>
      </c>
    </row>
    <row r="73" spans="1:4" ht="31.5" customHeight="1" x14ac:dyDescent="0.25">
      <c r="A73" s="15" t="s">
        <v>36</v>
      </c>
      <c r="B73" s="16"/>
      <c r="C73" s="16"/>
      <c r="D73" s="16"/>
    </row>
    <row r="74" spans="1:4" ht="15.75" x14ac:dyDescent="0.25">
      <c r="A74" s="69"/>
      <c r="B74" s="69" t="s">
        <v>6</v>
      </c>
      <c r="C74" s="70">
        <v>42795</v>
      </c>
      <c r="D74" s="70">
        <v>43160</v>
      </c>
    </row>
    <row r="75" spans="1:4" ht="25.15" customHeight="1" x14ac:dyDescent="0.25">
      <c r="A75" s="13" t="s">
        <v>37</v>
      </c>
      <c r="B75" s="14" t="s">
        <v>38</v>
      </c>
      <c r="C75" s="14">
        <v>61.08</v>
      </c>
      <c r="D75" s="14">
        <v>63.08</v>
      </c>
    </row>
    <row r="76" spans="1:4" ht="25.15" customHeight="1" x14ac:dyDescent="0.25">
      <c r="A76" s="13" t="s">
        <v>39</v>
      </c>
      <c r="B76" s="14" t="s">
        <v>40</v>
      </c>
      <c r="C76" s="14">
        <v>52.16</v>
      </c>
      <c r="D76" s="14">
        <v>53.98</v>
      </c>
    </row>
    <row r="77" spans="1:4" ht="25.15" customHeight="1" x14ac:dyDescent="0.25">
      <c r="A77" s="13" t="s">
        <v>41</v>
      </c>
      <c r="B77" s="14" t="s">
        <v>42</v>
      </c>
      <c r="C77" s="14">
        <v>43.67</v>
      </c>
      <c r="D77" s="14">
        <v>45.32</v>
      </c>
    </row>
    <row r="78" spans="1:4" ht="25.15" customHeight="1" x14ac:dyDescent="0.25">
      <c r="A78" s="9" t="s">
        <v>87</v>
      </c>
    </row>
    <row r="79" spans="1:4" ht="25.15" customHeight="1" x14ac:dyDescent="0.25">
      <c r="A79" s="9"/>
      <c r="B79" s="76"/>
    </row>
    <row r="80" spans="1:4" ht="25.15" customHeight="1" x14ac:dyDescent="0.25">
      <c r="A80" s="113" t="s">
        <v>142</v>
      </c>
      <c r="B80" s="113"/>
      <c r="C80" s="64"/>
      <c r="D80" s="64"/>
    </row>
    <row r="81" spans="1:4" ht="25.15" customHeight="1" x14ac:dyDescent="0.25">
      <c r="A81" s="65" t="s">
        <v>90</v>
      </c>
      <c r="B81" s="65" t="s">
        <v>6</v>
      </c>
      <c r="C81" s="66" t="s">
        <v>91</v>
      </c>
      <c r="D81" s="65" t="s">
        <v>92</v>
      </c>
    </row>
    <row r="82" spans="1:4" ht="25.15" customHeight="1" thickBot="1" x14ac:dyDescent="0.3">
      <c r="A82" s="75">
        <v>1</v>
      </c>
      <c r="B82" s="63" t="s">
        <v>54</v>
      </c>
      <c r="C82" s="68">
        <v>57865</v>
      </c>
      <c r="D82" s="67">
        <v>37.090000000000003</v>
      </c>
    </row>
    <row r="83" spans="1:4" ht="25.15" customHeight="1" thickBot="1" x14ac:dyDescent="0.3">
      <c r="A83" s="8">
        <v>2</v>
      </c>
      <c r="B83" s="63" t="s">
        <v>54</v>
      </c>
      <c r="C83" s="68">
        <v>59713</v>
      </c>
      <c r="D83" s="67">
        <v>38.28</v>
      </c>
    </row>
    <row r="84" spans="1:4" ht="25.15" customHeight="1" thickBot="1" x14ac:dyDescent="0.3">
      <c r="A84" s="75">
        <v>3</v>
      </c>
      <c r="B84" s="63" t="s">
        <v>54</v>
      </c>
      <c r="C84" s="68">
        <v>63256</v>
      </c>
      <c r="D84" s="67">
        <v>40.549999999999997</v>
      </c>
    </row>
    <row r="86" spans="1:4" x14ac:dyDescent="0.25">
      <c r="A86" s="9" t="s">
        <v>49</v>
      </c>
    </row>
    <row r="87" spans="1:4" x14ac:dyDescent="0.25">
      <c r="A87" s="9"/>
    </row>
    <row r="88" spans="1:4" x14ac:dyDescent="0.25">
      <c r="A88" s="9" t="s">
        <v>97</v>
      </c>
    </row>
    <row r="89" spans="1:4" x14ac:dyDescent="0.25">
      <c r="A89" s="9"/>
    </row>
    <row r="90" spans="1:4" x14ac:dyDescent="0.25">
      <c r="A90" s="9"/>
    </row>
    <row r="91" spans="1:4" x14ac:dyDescent="0.25">
      <c r="A91" s="9"/>
    </row>
    <row r="92" spans="1:4" x14ac:dyDescent="0.25">
      <c r="A92" s="9"/>
    </row>
    <row r="93" spans="1:4" x14ac:dyDescent="0.25">
      <c r="A93" s="9"/>
    </row>
    <row r="94" spans="1:4" x14ac:dyDescent="0.25">
      <c r="A94" s="9"/>
    </row>
    <row r="95" spans="1:4" x14ac:dyDescent="0.25">
      <c r="A95" s="9"/>
    </row>
    <row r="96" spans="1:4" x14ac:dyDescent="0.25">
      <c r="A96" s="9"/>
    </row>
    <row r="97" spans="1:2" x14ac:dyDescent="0.25">
      <c r="A97" s="9"/>
    </row>
    <row r="98" spans="1:2" x14ac:dyDescent="0.25">
      <c r="A98" s="9"/>
    </row>
    <row r="99" spans="1:2" x14ac:dyDescent="0.25">
      <c r="A99" s="9"/>
    </row>
    <row r="100" spans="1:2" x14ac:dyDescent="0.25">
      <c r="A100" s="9"/>
    </row>
    <row r="101" spans="1:2" x14ac:dyDescent="0.25">
      <c r="A101" s="9"/>
    </row>
    <row r="102" spans="1:2" x14ac:dyDescent="0.25">
      <c r="A102" s="9"/>
    </row>
    <row r="103" spans="1:2" x14ac:dyDescent="0.25">
      <c r="A103" s="9"/>
    </row>
    <row r="104" spans="1:2" x14ac:dyDescent="0.25">
      <c r="A104" s="9"/>
    </row>
    <row r="105" spans="1:2" x14ac:dyDescent="0.25">
      <c r="A105" s="9"/>
    </row>
    <row r="106" spans="1:2" x14ac:dyDescent="0.25">
      <c r="A106" s="9"/>
    </row>
    <row r="107" spans="1:2" x14ac:dyDescent="0.25">
      <c r="A107" s="9"/>
    </row>
    <row r="108" spans="1:2" x14ac:dyDescent="0.25">
      <c r="A108" s="9"/>
    </row>
    <row r="110" spans="1:2" s="9" customFormat="1" x14ac:dyDescent="0.25">
      <c r="A110" s="9" t="s">
        <v>107</v>
      </c>
    </row>
    <row r="111" spans="1:2" x14ac:dyDescent="0.25">
      <c r="A111" s="9" t="s">
        <v>106</v>
      </c>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9" x14ac:dyDescent="0.25">
      <c r="A129" s="9"/>
      <c r="B129" s="9"/>
    </row>
    <row r="130" spans="1:9" x14ac:dyDescent="0.25">
      <c r="A130" s="9"/>
      <c r="B130" s="9"/>
    </row>
    <row r="131" spans="1:9" x14ac:dyDescent="0.25">
      <c r="A131" s="9"/>
      <c r="B131" s="9"/>
    </row>
    <row r="132" spans="1:9" x14ac:dyDescent="0.25">
      <c r="A132" s="9"/>
      <c r="B132" s="9"/>
    </row>
    <row r="135" spans="1:9" x14ac:dyDescent="0.25">
      <c r="A135" s="9" t="s">
        <v>65</v>
      </c>
    </row>
    <row r="136" spans="1:9" s="9" customFormat="1" x14ac:dyDescent="0.25">
      <c r="A136" s="9" t="s">
        <v>66</v>
      </c>
    </row>
    <row r="137" spans="1:9" s="9" customFormat="1" x14ac:dyDescent="0.25">
      <c r="A137" s="9" t="s">
        <v>89</v>
      </c>
    </row>
    <row r="138" spans="1:9" s="9" customFormat="1" ht="15" customHeight="1" x14ac:dyDescent="0.25">
      <c r="A138" s="112" t="s">
        <v>108</v>
      </c>
      <c r="B138" s="112"/>
      <c r="C138" s="112"/>
      <c r="D138" s="112"/>
      <c r="E138" s="112"/>
      <c r="F138" s="112"/>
      <c r="G138" s="112"/>
      <c r="H138" s="112"/>
      <c r="I138" s="112"/>
    </row>
    <row r="139" spans="1:9" s="9" customFormat="1" x14ac:dyDescent="0.25">
      <c r="A139" s="9" t="s">
        <v>109</v>
      </c>
    </row>
    <row r="140" spans="1:9" s="9" customFormat="1" x14ac:dyDescent="0.25"/>
    <row r="141" spans="1:9" s="9" customFormat="1" x14ac:dyDescent="0.25">
      <c r="A141" s="9" t="s">
        <v>98</v>
      </c>
    </row>
    <row r="142" spans="1:9" s="9" customFormat="1" x14ac:dyDescent="0.25">
      <c r="A142" s="9" t="s">
        <v>93</v>
      </c>
    </row>
    <row r="143" spans="1:9" s="9" customFormat="1" ht="15" customHeight="1" x14ac:dyDescent="0.25">
      <c r="A143" s="112" t="s">
        <v>110</v>
      </c>
      <c r="B143" s="112"/>
      <c r="C143" s="112"/>
      <c r="D143" s="112"/>
      <c r="E143" s="112"/>
      <c r="F143" s="112"/>
      <c r="G143" s="112"/>
      <c r="H143" s="112"/>
      <c r="I143" s="112"/>
    </row>
    <row r="144" spans="1:9" s="9" customFormat="1" x14ac:dyDescent="0.25"/>
    <row r="145" spans="1:1" s="9" customFormat="1" x14ac:dyDescent="0.25">
      <c r="A145" s="9" t="s">
        <v>114</v>
      </c>
    </row>
  </sheetData>
  <sheetProtection sheet="1" formatCells="0" formatColumns="0" formatRows="0" insertColumns="0" insertRows="0" insertHyperlinks="0" deleteColumns="0" deleteRows="0" sort="0" autoFilter="0" pivotTables="0"/>
  <mergeCells count="5">
    <mergeCell ref="A27:D27"/>
    <mergeCell ref="A1:E1"/>
    <mergeCell ref="A138:I138"/>
    <mergeCell ref="A143:I143"/>
    <mergeCell ref="A80:B80"/>
  </mergeCells>
  <pageMargins left="0.25" right="0.25" top="0.75" bottom="0.75" header="0.3" footer="0.3"/>
  <pageSetup paperSize="9" scale="69" fitToHeight="0" orientation="landscape" r:id="rId1"/>
  <headerFooter>
    <oddFooter>&amp;Z&amp;F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J19" sqref="J19"/>
    </sheetView>
  </sheetViews>
  <sheetFormatPr defaultRowHeight="15" x14ac:dyDescent="0.25"/>
  <sheetData>
    <row r="1" spans="1:1" x14ac:dyDescent="0.25">
      <c r="A1" s="11" t="s">
        <v>6</v>
      </c>
    </row>
    <row r="3" spans="1:1" x14ac:dyDescent="0.25">
      <c r="A3" s="51" t="s">
        <v>77</v>
      </c>
    </row>
    <row r="4" spans="1:1" x14ac:dyDescent="0.25">
      <c r="A4" s="51" t="s">
        <v>54</v>
      </c>
    </row>
    <row r="5" spans="1:1" x14ac:dyDescent="0.25">
      <c r="A5" s="52" t="s">
        <v>76</v>
      </c>
    </row>
    <row r="6" spans="1:1" x14ac:dyDescent="0.25">
      <c r="A6" s="52" t="s">
        <v>78</v>
      </c>
    </row>
    <row r="7" spans="1:1" x14ac:dyDescent="0.25">
      <c r="A7" s="52" t="s">
        <v>79</v>
      </c>
    </row>
    <row r="8" spans="1:1" x14ac:dyDescent="0.25">
      <c r="A8" s="52" t="s">
        <v>80</v>
      </c>
    </row>
    <row r="9" spans="1:1" x14ac:dyDescent="0.25">
      <c r="A9" s="52" t="s">
        <v>81</v>
      </c>
    </row>
    <row r="10" spans="1:1" x14ac:dyDescent="0.25">
      <c r="A10" s="52" t="s">
        <v>82</v>
      </c>
    </row>
    <row r="11" spans="1:1" x14ac:dyDescent="0.25">
      <c r="A11" s="52" t="s">
        <v>83</v>
      </c>
    </row>
    <row r="12" spans="1:1" x14ac:dyDescent="0.25">
      <c r="A12" s="52" t="s">
        <v>84</v>
      </c>
    </row>
    <row r="13" spans="1:1" x14ac:dyDescent="0.25">
      <c r="A13" s="52" t="s">
        <v>85</v>
      </c>
    </row>
    <row r="14" spans="1:1" x14ac:dyDescent="0.25">
      <c r="A14" s="52" t="s">
        <v>86</v>
      </c>
    </row>
    <row r="15" spans="1:1" x14ac:dyDescent="0.25">
      <c r="A15" s="52" t="s">
        <v>38</v>
      </c>
    </row>
    <row r="16" spans="1:1" x14ac:dyDescent="0.25">
      <c r="A16" s="52" t="s">
        <v>40</v>
      </c>
    </row>
    <row r="17" spans="1:1" x14ac:dyDescent="0.25">
      <c r="A17" s="52" t="s">
        <v>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J12" sqref="J12"/>
    </sheetView>
  </sheetViews>
  <sheetFormatPr defaultColWidth="9.140625" defaultRowHeight="15" x14ac:dyDescent="0.25"/>
  <cols>
    <col min="1" max="1" width="10.85546875" style="28" customWidth="1"/>
    <col min="2" max="2" width="3.28515625" style="28" customWidth="1"/>
    <col min="3" max="3" width="29.28515625" style="28" customWidth="1"/>
    <col min="4" max="4" width="3.7109375" style="41" customWidth="1"/>
    <col min="5" max="5" width="12.85546875" style="28" bestFit="1" customWidth="1"/>
    <col min="6" max="6" width="5" style="41" customWidth="1"/>
    <col min="7" max="7" width="19.7109375" style="28" customWidth="1"/>
    <col min="8" max="16384" width="9.140625" style="28"/>
  </cols>
  <sheetData>
    <row r="1" spans="1:7" ht="40.9" customHeight="1" x14ac:dyDescent="0.25">
      <c r="A1" s="114" t="s">
        <v>141</v>
      </c>
      <c r="B1" s="115"/>
      <c r="C1" s="115"/>
      <c r="D1" s="115"/>
      <c r="E1" s="115"/>
      <c r="F1" s="115"/>
      <c r="G1" s="116"/>
    </row>
    <row r="2" spans="1:7" s="31" customFormat="1" ht="75" x14ac:dyDescent="0.25">
      <c r="A2" s="29" t="s">
        <v>58</v>
      </c>
      <c r="B2" s="30"/>
      <c r="C2" s="29" t="s">
        <v>61</v>
      </c>
      <c r="D2" s="30"/>
      <c r="E2" s="29" t="s">
        <v>59</v>
      </c>
      <c r="F2" s="30"/>
      <c r="G2" s="29" t="s">
        <v>62</v>
      </c>
    </row>
    <row r="3" spans="1:7" x14ac:dyDescent="0.25">
      <c r="A3" s="32">
        <v>1</v>
      </c>
      <c r="B3" s="36"/>
      <c r="C3" s="32" t="s">
        <v>115</v>
      </c>
      <c r="D3" s="38"/>
      <c r="E3" s="33">
        <v>43286</v>
      </c>
      <c r="F3" s="42"/>
      <c r="G3" s="37">
        <v>43278</v>
      </c>
    </row>
    <row r="4" spans="1:7" x14ac:dyDescent="0.25">
      <c r="A4" s="34">
        <v>2</v>
      </c>
      <c r="B4" s="36"/>
      <c r="C4" s="34" t="s">
        <v>116</v>
      </c>
      <c r="D4" s="38"/>
      <c r="E4" s="39">
        <v>43300</v>
      </c>
      <c r="F4" s="42"/>
      <c r="G4" s="35">
        <v>43292</v>
      </c>
    </row>
    <row r="5" spans="1:7" x14ac:dyDescent="0.25">
      <c r="A5" s="32">
        <v>3</v>
      </c>
      <c r="B5" s="36"/>
      <c r="C5" s="32" t="s">
        <v>117</v>
      </c>
      <c r="D5" s="38"/>
      <c r="E5" s="33">
        <v>43314</v>
      </c>
      <c r="F5" s="42"/>
      <c r="G5" s="37">
        <v>43306</v>
      </c>
    </row>
    <row r="6" spans="1:7" x14ac:dyDescent="0.25">
      <c r="A6" s="34">
        <v>4</v>
      </c>
      <c r="B6" s="36"/>
      <c r="C6" s="34" t="s">
        <v>118</v>
      </c>
      <c r="D6" s="38"/>
      <c r="E6" s="35">
        <v>43328</v>
      </c>
      <c r="F6" s="38"/>
      <c r="G6" s="35">
        <v>43320</v>
      </c>
    </row>
    <row r="7" spans="1:7" x14ac:dyDescent="0.25">
      <c r="A7" s="32">
        <v>5</v>
      </c>
      <c r="B7" s="36"/>
      <c r="C7" s="32" t="s">
        <v>119</v>
      </c>
      <c r="D7" s="38"/>
      <c r="E7" s="33">
        <v>43342</v>
      </c>
      <c r="F7" s="42"/>
      <c r="G7" s="37">
        <v>43334</v>
      </c>
    </row>
    <row r="8" spans="1:7" x14ac:dyDescent="0.25">
      <c r="A8" s="34">
        <v>6</v>
      </c>
      <c r="B8" s="36"/>
      <c r="C8" s="34" t="s">
        <v>120</v>
      </c>
      <c r="D8" s="38"/>
      <c r="E8" s="39">
        <v>43356</v>
      </c>
      <c r="F8" s="42"/>
      <c r="G8" s="35">
        <v>43348</v>
      </c>
    </row>
    <row r="9" spans="1:7" x14ac:dyDescent="0.25">
      <c r="A9" s="32">
        <v>7</v>
      </c>
      <c r="B9" s="36"/>
      <c r="C9" s="32" t="s">
        <v>121</v>
      </c>
      <c r="D9" s="38"/>
      <c r="E9" s="33">
        <v>43370</v>
      </c>
      <c r="F9" s="42"/>
      <c r="G9" s="37">
        <v>43362</v>
      </c>
    </row>
    <row r="10" spans="1:7" x14ac:dyDescent="0.25">
      <c r="A10" s="34">
        <v>8</v>
      </c>
      <c r="B10" s="36"/>
      <c r="C10" s="34" t="s">
        <v>122</v>
      </c>
      <c r="D10" s="38"/>
      <c r="E10" s="35">
        <v>43384</v>
      </c>
      <c r="F10" s="38"/>
      <c r="G10" s="35">
        <v>43376</v>
      </c>
    </row>
    <row r="11" spans="1:7" x14ac:dyDescent="0.25">
      <c r="A11" s="32">
        <v>9</v>
      </c>
      <c r="B11" s="36"/>
      <c r="C11" s="32" t="s">
        <v>123</v>
      </c>
      <c r="D11" s="38"/>
      <c r="E11" s="33">
        <v>43398</v>
      </c>
      <c r="F11" s="42"/>
      <c r="G11" s="37">
        <v>43390</v>
      </c>
    </row>
    <row r="12" spans="1:7" x14ac:dyDescent="0.25">
      <c r="A12" s="34">
        <v>10</v>
      </c>
      <c r="B12" s="36"/>
      <c r="C12" s="34" t="s">
        <v>124</v>
      </c>
      <c r="D12" s="38"/>
      <c r="E12" s="39">
        <v>43412</v>
      </c>
      <c r="F12" s="42"/>
      <c r="G12" s="35">
        <v>43404</v>
      </c>
    </row>
    <row r="13" spans="1:7" x14ac:dyDescent="0.25">
      <c r="A13" s="32">
        <v>11</v>
      </c>
      <c r="B13" s="36"/>
      <c r="C13" s="32" t="s">
        <v>125</v>
      </c>
      <c r="D13" s="38"/>
      <c r="E13" s="33">
        <v>43426</v>
      </c>
      <c r="F13" s="42"/>
      <c r="G13" s="37">
        <v>43418</v>
      </c>
    </row>
    <row r="14" spans="1:7" x14ac:dyDescent="0.25">
      <c r="A14" s="34">
        <v>12</v>
      </c>
      <c r="B14" s="36"/>
      <c r="C14" s="34" t="s">
        <v>126</v>
      </c>
      <c r="D14" s="38"/>
      <c r="E14" s="35">
        <v>43440</v>
      </c>
      <c r="F14" s="38"/>
      <c r="G14" s="35">
        <v>43432</v>
      </c>
    </row>
    <row r="15" spans="1:7" x14ac:dyDescent="0.25">
      <c r="A15" s="32">
        <v>13</v>
      </c>
      <c r="B15" s="36"/>
      <c r="C15" s="32" t="s">
        <v>127</v>
      </c>
      <c r="D15" s="38"/>
      <c r="E15" s="33">
        <v>43454</v>
      </c>
      <c r="F15" s="42"/>
      <c r="G15" s="37">
        <v>43446</v>
      </c>
    </row>
    <row r="16" spans="1:7" x14ac:dyDescent="0.25">
      <c r="A16" s="34">
        <v>14</v>
      </c>
      <c r="B16" s="36"/>
      <c r="C16" s="34" t="s">
        <v>128</v>
      </c>
      <c r="D16" s="38"/>
      <c r="E16" s="39">
        <v>43468</v>
      </c>
      <c r="F16" s="42"/>
      <c r="G16" s="35">
        <v>43460</v>
      </c>
    </row>
    <row r="17" spans="1:7" x14ac:dyDescent="0.25">
      <c r="A17" s="32">
        <v>15</v>
      </c>
      <c r="B17" s="36"/>
      <c r="C17" s="32" t="s">
        <v>129</v>
      </c>
      <c r="D17" s="38"/>
      <c r="E17" s="33">
        <v>43482</v>
      </c>
      <c r="F17" s="42"/>
      <c r="G17" s="37">
        <v>43474</v>
      </c>
    </row>
    <row r="18" spans="1:7" x14ac:dyDescent="0.25">
      <c r="A18" s="34">
        <v>16</v>
      </c>
      <c r="B18" s="36"/>
      <c r="C18" s="34" t="s">
        <v>130</v>
      </c>
      <c r="D18" s="38"/>
      <c r="E18" s="35">
        <v>43496</v>
      </c>
      <c r="F18" s="38"/>
      <c r="G18" s="35">
        <v>43488</v>
      </c>
    </row>
    <row r="19" spans="1:7" x14ac:dyDescent="0.25">
      <c r="A19" s="32">
        <v>17</v>
      </c>
      <c r="B19" s="36"/>
      <c r="C19" s="32" t="s">
        <v>131</v>
      </c>
      <c r="D19" s="38"/>
      <c r="E19" s="33">
        <v>43510</v>
      </c>
      <c r="F19" s="42"/>
      <c r="G19" s="37">
        <v>43502</v>
      </c>
    </row>
    <row r="20" spans="1:7" x14ac:dyDescent="0.25">
      <c r="A20" s="34">
        <v>18</v>
      </c>
      <c r="B20" s="36"/>
      <c r="C20" s="34" t="s">
        <v>132</v>
      </c>
      <c r="D20" s="38"/>
      <c r="E20" s="39">
        <v>43524</v>
      </c>
      <c r="F20" s="42"/>
      <c r="G20" s="35">
        <v>43516</v>
      </c>
    </row>
    <row r="21" spans="1:7" x14ac:dyDescent="0.25">
      <c r="A21" s="32">
        <v>19</v>
      </c>
      <c r="B21" s="36"/>
      <c r="C21" s="32" t="s">
        <v>133</v>
      </c>
      <c r="D21" s="38"/>
      <c r="E21" s="33">
        <v>43538</v>
      </c>
      <c r="F21" s="42"/>
      <c r="G21" s="37">
        <v>43530</v>
      </c>
    </row>
    <row r="22" spans="1:7" x14ac:dyDescent="0.25">
      <c r="A22" s="34">
        <v>20</v>
      </c>
      <c r="B22" s="36"/>
      <c r="C22" s="34" t="s">
        <v>134</v>
      </c>
      <c r="D22" s="38"/>
      <c r="E22" s="35">
        <v>43552</v>
      </c>
      <c r="F22" s="38"/>
      <c r="G22" s="35">
        <v>43544</v>
      </c>
    </row>
    <row r="23" spans="1:7" x14ac:dyDescent="0.25">
      <c r="A23" s="32">
        <v>21</v>
      </c>
      <c r="B23" s="36"/>
      <c r="C23" s="32" t="s">
        <v>135</v>
      </c>
      <c r="D23" s="38"/>
      <c r="E23" s="33">
        <v>43566</v>
      </c>
      <c r="F23" s="42"/>
      <c r="G23" s="37">
        <v>43558</v>
      </c>
    </row>
    <row r="24" spans="1:7" x14ac:dyDescent="0.25">
      <c r="A24" s="34">
        <v>22</v>
      </c>
      <c r="B24" s="36"/>
      <c r="C24" s="34" t="s">
        <v>136</v>
      </c>
      <c r="D24" s="38"/>
      <c r="E24" s="39">
        <v>43580</v>
      </c>
      <c r="F24" s="42"/>
      <c r="G24" s="35">
        <v>43572</v>
      </c>
    </row>
    <row r="25" spans="1:7" x14ac:dyDescent="0.25">
      <c r="A25" s="32">
        <v>23</v>
      </c>
      <c r="B25" s="36"/>
      <c r="C25" s="32" t="s">
        <v>137</v>
      </c>
      <c r="D25" s="38"/>
      <c r="E25" s="33">
        <v>43594</v>
      </c>
      <c r="F25" s="42"/>
      <c r="G25" s="37">
        <v>43586</v>
      </c>
    </row>
    <row r="26" spans="1:7" x14ac:dyDescent="0.25">
      <c r="A26" s="34">
        <v>24</v>
      </c>
      <c r="B26" s="36"/>
      <c r="C26" s="34" t="s">
        <v>138</v>
      </c>
      <c r="D26" s="38"/>
      <c r="E26" s="35">
        <v>43608</v>
      </c>
      <c r="F26" s="38"/>
      <c r="G26" s="35">
        <v>43600</v>
      </c>
    </row>
    <row r="27" spans="1:7" x14ac:dyDescent="0.25">
      <c r="A27" s="32">
        <v>25</v>
      </c>
      <c r="B27" s="36"/>
      <c r="C27" s="32" t="s">
        <v>139</v>
      </c>
      <c r="D27" s="38"/>
      <c r="E27" s="33">
        <v>43622</v>
      </c>
      <c r="F27" s="42"/>
      <c r="G27" s="37">
        <v>43614</v>
      </c>
    </row>
    <row r="28" spans="1:7" x14ac:dyDescent="0.25">
      <c r="A28" s="34">
        <v>26</v>
      </c>
      <c r="B28" s="36"/>
      <c r="C28" s="34" t="s">
        <v>140</v>
      </c>
      <c r="D28" s="38"/>
      <c r="E28" s="39">
        <v>43636</v>
      </c>
      <c r="F28" s="42"/>
      <c r="G28" s="35">
        <v>43628</v>
      </c>
    </row>
    <row r="30" spans="1:7" x14ac:dyDescent="0.25">
      <c r="A30" s="40" t="s">
        <v>60</v>
      </c>
    </row>
  </sheetData>
  <sheetProtection sheet="1" formatCells="0" formatColumns="0" formatRows="0" insertColumns="0" insertRows="0" insertHyperlinks="0" deleteColumns="0" deleteRows="0" sort="0" autoFilter="0" pivotTables="0"/>
  <mergeCells count="1">
    <mergeCell ref="A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Timesheet Loader Template</vt:lpstr>
      <vt:lpstr>Help Notes</vt:lpstr>
      <vt:lpstr>Sheet1</vt:lpstr>
      <vt:lpstr>Paydates and Deadline</vt:lpstr>
      <vt:lpstr>'Help Notes'!Print_Area</vt:lpstr>
      <vt:lpstr>'Paydates and Deadline'!Print_Area</vt:lpstr>
      <vt:lpstr>'Timesheet Loader Template'!Print_Area</vt:lpstr>
    </vt:vector>
  </TitlesOfParts>
  <Company>Swinbune University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Russo</dc:creator>
  <cp:lastModifiedBy>Joel Boojers</cp:lastModifiedBy>
  <cp:lastPrinted>2017-11-13T01:45:36Z</cp:lastPrinted>
  <dcterms:created xsi:type="dcterms:W3CDTF">2014-01-17T05:11:36Z</dcterms:created>
  <dcterms:modified xsi:type="dcterms:W3CDTF">2019-07-11T23:28:12Z</dcterms:modified>
</cp:coreProperties>
</file>